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GD Boksy" sheetId="1" r:id="rId1"/>
  </sheets>
  <definedNames>
    <definedName name="_xlnm.Print_Area" localSheetId="0">'AGD Boksy'!$A$1:$K$28</definedName>
  </definedNames>
  <calcPr fullCalcOnLoad="1"/>
</workbook>
</file>

<file path=xl/sharedStrings.xml><?xml version="1.0" encoding="utf-8"?>
<sst xmlns="http://schemas.openxmlformats.org/spreadsheetml/2006/main" count="65" uniqueCount="50">
  <si>
    <t>Szpital Powiatowy w Zawierciu
42-400 Zawiercie
ul. Miodowa 14
NIP: 649-19-18-293</t>
  </si>
  <si>
    <t>Lp.</t>
  </si>
  <si>
    <t>Przedmiot zamówienia</t>
  </si>
  <si>
    <t>J.m</t>
  </si>
  <si>
    <t>Ilość na 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</si>
  <si>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</si>
  <si>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</si>
  <si>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</si>
  <si>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</si>
  <si>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</si>
  <si>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</si>
  <si>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</si>
  <si>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1.</t>
  </si>
  <si>
    <t>2.</t>
  </si>
  <si>
    <t>3.</t>
  </si>
  <si>
    <t>4.</t>
  </si>
  <si>
    <t>WARTOŚĆ OGÓLNA NETTO</t>
  </si>
  <si>
    <t xml:space="preserve">Kwota podatku </t>
  </si>
  <si>
    <r>
      <rPr>
        <b/>
        <sz val="8"/>
        <color indexed="8"/>
        <rFont val="Calibri"/>
        <family val="2"/>
      </rPr>
      <t>WARTOŚĆ OGÓLNA BRUTTO</t>
    </r>
    <r>
      <rPr>
        <sz val="11"/>
        <color indexed="8"/>
        <rFont val="Calibri"/>
        <family val="2"/>
      </rPr>
      <t xml:space="preserve"> </t>
    </r>
    <r>
      <rPr>
        <sz val="5"/>
        <color indexed="8"/>
        <rFont val="Calibri"/>
        <family val="2"/>
      </rPr>
      <t>(wartość ogólna netto + kwota podatku )</t>
    </r>
  </si>
  <si>
    <t>szt.</t>
  </si>
  <si>
    <t>5.</t>
  </si>
  <si>
    <t>6.</t>
  </si>
  <si>
    <t>7.</t>
  </si>
  <si>
    <t>8.</t>
  </si>
  <si>
    <t>9.</t>
  </si>
  <si>
    <t>rolka</t>
  </si>
  <si>
    <t>op.</t>
  </si>
  <si>
    <t>Obrus papierowy jednorazowego użytku na rolce. Długośc 1,18 – 1,20cm x 50 m. Łatwy do przycięcia , jednostronnie nabłyszczany z delikatnym wzorkiem, grubosc nie mniej niż 40g/m2. Atest PZH.</t>
  </si>
  <si>
    <t>Nóż plastikowy biały op.100 szt.</t>
  </si>
  <si>
    <t>Łyżki plastikowe duże op.100 szt.</t>
  </si>
  <si>
    <t xml:space="preserve"> Sukcesywna dostawa jednorazowych artykułów gastronomicznych.</t>
  </si>
  <si>
    <t>Widelce plastikowe duże op.100 szt.</t>
  </si>
  <si>
    <t>Folia spożywcza aluminiowa w rolce, szerokość 30cm, długość 150 m waga - 1kg +/- 10% .  Przeznaczona na rynek gastronomiczny, wykonana z grubszej bardziej wytrzymałej folii od tej przeznaczonej na rynek detaliczny. Nadająca się do smażenia i grilowania czy pieczenia w zakresie temperaturowym od  -40 do + 220 stopni.</t>
  </si>
  <si>
    <t xml:space="preserve">Łyżeczki plastikowe  małe białe PS do kawy i herbaty opakowanie 100 szt. </t>
  </si>
  <si>
    <t>Jednorazowe filiżanki plastikowe białe do napojów gorących z uchwytem. Pojemnośc 180 - 200ml, wys. 60 mm, średnica 78 mm. (+/- 10%). Opakowanie 50 szt.</t>
  </si>
  <si>
    <t>Reklamówki jednorazowego użytku . HDPE 25/45 , 8 - 10 mikronów Opakowanie 150 sztuk. Kolor biały.</t>
  </si>
  <si>
    <t xml:space="preserve">Wieczko do kubka cofe opisanego w pkt 3, plastikowe </t>
  </si>
  <si>
    <t>Boksy obiadowe trójdzielne  białe A160 PCFLC 3100 (styropianowe)</t>
  </si>
  <si>
    <t xml:space="preserve"> Pojemnik na zupę 450 - 460 ml (styropianowy) FCS16</t>
  </si>
  <si>
    <t xml:space="preserve"> Kubki cofe 240 - 260 ml papierowe białe (do gorących napojów) op.100 szt</t>
  </si>
  <si>
    <t>Wieczko  do pojemnika  styropianowego  opisanego w pkt. 2, plastikowe</t>
  </si>
  <si>
    <t>Jednorazowe talerzyki deserowe papierowe białe śred. 180 - 200 mm . Wykonane z tektury z wytłaczanym brzegiem do podawania zimnych i gorących potraw . Pakowane po 100 sztuk.</t>
  </si>
  <si>
    <t>Opis przedmiotu zamówienia
Znak sprawy DTZ/BZU/120/2019</t>
  </si>
  <si>
    <t>Zawiercie dn 21.03.2019</t>
  </si>
  <si>
    <t>Półmisek/talerz (duży) jednorazowy, owalny wykonane z biodegradowalnego papieru . Kolor biały. Wymiary 255-265 x 190-200 x 20-25  mm. Pakowane po 50 sztuk.</t>
  </si>
  <si>
    <t>Półmiski owalne platerowe aluminiowe . Wymiary 230 - 240 mm x 330 - 340 mm. Super mocne.  Produkt z atestem PZH. Pakowane po 5 szt.</t>
  </si>
  <si>
    <t>Serwetki gastronomiczne, jednowarstwowe, 15 cm x 15 cm (+/- 2 cm), kolor biały, opakowanie 500szt.</t>
  </si>
  <si>
    <t xml:space="preserve"> Kubki plastikowe 200 - 250 ml, średn. - max 70mm ( PP) przezroczyste</t>
  </si>
  <si>
    <t>Papier do pieczenia dwustronnie powlekany silikonem,odporny na wilgoć ,tłuszcz i wysokie temperatury. Rolka o  długości 50 - 70 m, szerokosc 36 - 40 cm. Kolor brązowy. Waga 1 kg  +/- 30%.</t>
  </si>
  <si>
    <t>rolkia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</si>
</sst>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\ [$zł-415];[Red]\-#,##0.00\ [$zł-415]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3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6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64" fontId="11" fillId="0" borderId="10" xfId="42" applyNumberFormat="1" applyFont="1" applyFill="1" applyBorder="1" applyAlignment="1" applyProtection="1">
      <alignment horizontal="center" vertical="center" wrapText="1"/>
      <protection/>
    </xf>
    <xf numFmtId="9" fontId="11" fillId="0" borderId="10" xfId="0" applyNumberFormat="1" applyFont="1" applyBorder="1" applyAlignment="1">
      <alignment vertical="center" wrapText="1"/>
    </xf>
    <xf numFmtId="164" fontId="6" fillId="0" borderId="10" xfId="42" applyNumberFormat="1" applyFont="1" applyFill="1" applyBorder="1" applyAlignment="1" applyProtection="1">
      <alignment horizontal="center" vertical="center" wrapText="1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42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164" fontId="11" fillId="0" borderId="10" xfId="42" applyNumberFormat="1" applyFont="1" applyFill="1" applyBorder="1" applyAlignment="1" applyProtection="1">
      <alignment horizontal="left" vertical="center" wrapText="1"/>
      <protection/>
    </xf>
    <xf numFmtId="9" fontId="1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1" fillId="0" borderId="10" xfId="0" applyFont="1" applyBorder="1" applyAlignment="1">
      <alignment vertical="center" wrapText="1"/>
    </xf>
    <xf numFmtId="164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164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0" fillId="0" borderId="10" xfId="42" applyNumberFormat="1" applyFont="1" applyFill="1" applyBorder="1" applyAlignment="1" applyProtection="1">
      <alignment horizontal="center" vertical="center"/>
      <protection/>
    </xf>
    <xf numFmtId="164" fontId="0" fillId="0" borderId="10" xfId="42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120" zoomScaleNormal="120" zoomScaleSheetLayoutView="90" zoomScalePageLayoutView="0" workbookViewId="0" topLeftCell="A1">
      <pane xSplit="12" ySplit="3" topLeftCell="M7" activePane="bottomRight" state="frozen"/>
      <selection pane="topLeft" activeCell="A1" sqref="A1"/>
      <selection pane="topRight" activeCell="M1" sqref="M1"/>
      <selection pane="bottomLeft" activeCell="A4" sqref="A4"/>
      <selection pane="bottomRight" activeCell="C21" sqref="C21"/>
    </sheetView>
  </sheetViews>
  <sheetFormatPr defaultColWidth="8.57421875" defaultRowHeight="15"/>
  <cols>
    <col min="1" max="1" width="3.7109375" style="0" customWidth="1"/>
    <col min="2" max="2" width="29.7109375" style="0" customWidth="1"/>
    <col min="3" max="3" width="4.28125" style="0" customWidth="1"/>
    <col min="4" max="4" width="6.7109375" style="1" customWidth="1"/>
    <col min="5" max="5" width="6.421875" style="0" customWidth="1"/>
    <col min="6" max="6" width="4.8515625" style="0" customWidth="1"/>
    <col min="7" max="7" width="6.421875" style="0" customWidth="1"/>
    <col min="8" max="8" width="6.8515625" style="0" customWidth="1"/>
    <col min="9" max="9" width="8.57421875" style="0" customWidth="1"/>
    <col min="10" max="10" width="7.57421875" style="0" customWidth="1"/>
    <col min="11" max="11" width="7.421875" style="0" customWidth="1"/>
    <col min="12" max="12" width="5.7109375" style="0" customWidth="1"/>
    <col min="13" max="13" width="11.57421875" style="0" customWidth="1"/>
    <col min="14" max="14" width="11.7109375" style="0" customWidth="1"/>
  </cols>
  <sheetData>
    <row r="1" spans="1:11" ht="63">
      <c r="A1" s="2"/>
      <c r="B1" s="3" t="s">
        <v>0</v>
      </c>
      <c r="D1" s="4"/>
      <c r="I1" s="40" t="s">
        <v>43</v>
      </c>
      <c r="J1" s="40"/>
      <c r="K1" s="40"/>
    </row>
    <row r="2" spans="1:11" ht="54" customHeight="1">
      <c r="A2" s="2"/>
      <c r="D2" s="4"/>
      <c r="H2" s="5"/>
      <c r="I2" s="41" t="s">
        <v>42</v>
      </c>
      <c r="J2" s="41"/>
      <c r="K2" s="41"/>
    </row>
    <row r="3" spans="1:11" s="5" customFormat="1" ht="34.5" customHeight="1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 customHeight="1">
      <c r="A4" s="2"/>
      <c r="B4" s="25"/>
      <c r="C4" s="9"/>
      <c r="D4" s="7"/>
      <c r="E4" s="8"/>
      <c r="F4" s="8"/>
      <c r="G4" s="26"/>
      <c r="H4" s="26"/>
      <c r="I4" s="26"/>
      <c r="J4" s="27"/>
      <c r="K4" s="27"/>
    </row>
    <row r="5" spans="1:11" ht="62.25" customHeight="1">
      <c r="A5" s="36" t="s">
        <v>1</v>
      </c>
      <c r="B5" s="36" t="s">
        <v>2</v>
      </c>
      <c r="C5" s="36" t="s">
        <v>3</v>
      </c>
      <c r="D5" s="37" t="s">
        <v>4</v>
      </c>
      <c r="E5" s="10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5.75" customHeight="1">
      <c r="A6" s="12">
        <v>1</v>
      </c>
      <c r="B6" s="13">
        <v>2</v>
      </c>
      <c r="C6" s="13">
        <v>3</v>
      </c>
      <c r="D6" s="14">
        <v>4</v>
      </c>
      <c r="E6" s="15">
        <v>5</v>
      </c>
      <c r="F6" s="16">
        <v>6</v>
      </c>
      <c r="G6" s="15">
        <v>7</v>
      </c>
      <c r="H6" s="15">
        <v>8</v>
      </c>
      <c r="I6" s="17">
        <v>9</v>
      </c>
      <c r="J6" s="15">
        <v>10</v>
      </c>
      <c r="K6" s="15">
        <v>11</v>
      </c>
    </row>
    <row r="7" spans="1:13" ht="30.75" customHeight="1">
      <c r="A7" s="18" t="s">
        <v>12</v>
      </c>
      <c r="B7" s="28" t="s">
        <v>37</v>
      </c>
      <c r="C7" s="19" t="s">
        <v>19</v>
      </c>
      <c r="D7" s="20">
        <v>10000</v>
      </c>
      <c r="E7" s="21"/>
      <c r="F7" s="22">
        <v>0.23</v>
      </c>
      <c r="G7" s="23">
        <f aca="true" t="shared" si="0" ref="G7:G25">E7*F7</f>
        <v>0</v>
      </c>
      <c r="H7" s="23">
        <f aca="true" t="shared" si="1" ref="H7:H25">E7+G7</f>
        <v>0</v>
      </c>
      <c r="I7" s="24">
        <f aca="true" t="shared" si="2" ref="I7:I25">D7*E7</f>
        <v>0</v>
      </c>
      <c r="J7" s="23">
        <f aca="true" t="shared" si="3" ref="J7:J25">I7*F7</f>
        <v>0</v>
      </c>
      <c r="K7" s="23">
        <f aca="true" t="shared" si="4" ref="K7:K25">I7+J7</f>
        <v>0</v>
      </c>
      <c r="M7" s="6"/>
    </row>
    <row r="8" spans="1:13" ht="28.5" customHeight="1">
      <c r="A8" s="18" t="s">
        <v>13</v>
      </c>
      <c r="B8" s="28" t="s">
        <v>38</v>
      </c>
      <c r="C8" s="19" t="s">
        <v>19</v>
      </c>
      <c r="D8" s="20">
        <v>10000</v>
      </c>
      <c r="E8" s="21"/>
      <c r="F8" s="22">
        <v>0.23</v>
      </c>
      <c r="G8" s="23">
        <f t="shared" si="0"/>
        <v>0</v>
      </c>
      <c r="H8" s="23">
        <f t="shared" si="1"/>
        <v>0</v>
      </c>
      <c r="I8" s="24">
        <f t="shared" si="2"/>
        <v>0</v>
      </c>
      <c r="J8" s="23">
        <f t="shared" si="3"/>
        <v>0</v>
      </c>
      <c r="K8" s="23">
        <f t="shared" si="4"/>
        <v>0</v>
      </c>
      <c r="M8" s="6"/>
    </row>
    <row r="9" spans="1:13" ht="31.5" customHeight="1">
      <c r="A9" s="18" t="s">
        <v>14</v>
      </c>
      <c r="B9" s="28" t="s">
        <v>39</v>
      </c>
      <c r="C9" s="19" t="s">
        <v>19</v>
      </c>
      <c r="D9" s="20">
        <v>12400</v>
      </c>
      <c r="E9" s="21"/>
      <c r="F9" s="22">
        <v>0.23</v>
      </c>
      <c r="G9" s="23">
        <f t="shared" si="0"/>
        <v>0</v>
      </c>
      <c r="H9" s="23">
        <f t="shared" si="1"/>
        <v>0</v>
      </c>
      <c r="I9" s="24">
        <f t="shared" si="2"/>
        <v>0</v>
      </c>
      <c r="J9" s="23">
        <f t="shared" si="3"/>
        <v>0</v>
      </c>
      <c r="K9" s="23">
        <f t="shared" si="4"/>
        <v>0</v>
      </c>
      <c r="M9" s="6"/>
    </row>
    <row r="10" spans="1:13" ht="26.25" customHeight="1">
      <c r="A10" s="18" t="s">
        <v>15</v>
      </c>
      <c r="B10" s="28" t="s">
        <v>47</v>
      </c>
      <c r="C10" s="19" t="s">
        <v>19</v>
      </c>
      <c r="D10" s="20">
        <v>35000</v>
      </c>
      <c r="E10" s="21"/>
      <c r="F10" s="22">
        <v>0.23</v>
      </c>
      <c r="G10" s="23">
        <f t="shared" si="0"/>
        <v>0</v>
      </c>
      <c r="H10" s="23">
        <f t="shared" si="1"/>
        <v>0</v>
      </c>
      <c r="I10" s="24">
        <f t="shared" si="2"/>
        <v>0</v>
      </c>
      <c r="J10" s="23">
        <f t="shared" si="3"/>
        <v>0</v>
      </c>
      <c r="K10" s="23">
        <f t="shared" si="4"/>
        <v>0</v>
      </c>
      <c r="M10" s="6"/>
    </row>
    <row r="11" spans="1:13" ht="27.75" customHeight="1">
      <c r="A11" s="18" t="s">
        <v>20</v>
      </c>
      <c r="B11" s="28" t="s">
        <v>36</v>
      </c>
      <c r="C11" s="19" t="s">
        <v>19</v>
      </c>
      <c r="D11" s="20">
        <v>12400</v>
      </c>
      <c r="E11" s="21"/>
      <c r="F11" s="22">
        <v>0.23</v>
      </c>
      <c r="G11" s="23">
        <f t="shared" si="0"/>
        <v>0</v>
      </c>
      <c r="H11" s="23">
        <f t="shared" si="1"/>
        <v>0</v>
      </c>
      <c r="I11" s="24">
        <f t="shared" si="2"/>
        <v>0</v>
      </c>
      <c r="J11" s="23">
        <f t="shared" si="3"/>
        <v>0</v>
      </c>
      <c r="K11" s="23">
        <f t="shared" si="4"/>
        <v>0</v>
      </c>
      <c r="M11" s="6"/>
    </row>
    <row r="12" spans="1:13" ht="24.75" customHeight="1">
      <c r="A12" s="18" t="s">
        <v>21</v>
      </c>
      <c r="B12" s="29" t="s">
        <v>40</v>
      </c>
      <c r="C12" s="19" t="s">
        <v>19</v>
      </c>
      <c r="D12" s="20">
        <v>10000</v>
      </c>
      <c r="E12" s="21"/>
      <c r="F12" s="22">
        <v>0.23</v>
      </c>
      <c r="G12" s="23">
        <f t="shared" si="0"/>
        <v>0</v>
      </c>
      <c r="H12" s="23">
        <f t="shared" si="1"/>
        <v>0</v>
      </c>
      <c r="I12" s="24">
        <f t="shared" si="2"/>
        <v>0</v>
      </c>
      <c r="J12" s="23">
        <f t="shared" si="3"/>
        <v>0</v>
      </c>
      <c r="K12" s="23">
        <f t="shared" si="4"/>
        <v>0</v>
      </c>
      <c r="M12" s="6"/>
    </row>
    <row r="13" spans="1:13" s="32" customFormat="1" ht="15.75" customHeight="1">
      <c r="A13" s="18" t="s">
        <v>22</v>
      </c>
      <c r="B13" s="29" t="s">
        <v>31</v>
      </c>
      <c r="C13" s="19" t="s">
        <v>19</v>
      </c>
      <c r="D13" s="20">
        <v>10000</v>
      </c>
      <c r="E13" s="30"/>
      <c r="F13" s="31">
        <v>0.23</v>
      </c>
      <c r="G13" s="23">
        <f t="shared" si="0"/>
        <v>0</v>
      </c>
      <c r="H13" s="23">
        <f t="shared" si="1"/>
        <v>0</v>
      </c>
      <c r="I13" s="24">
        <f t="shared" si="2"/>
        <v>0</v>
      </c>
      <c r="J13" s="23">
        <f t="shared" si="3"/>
        <v>0</v>
      </c>
      <c r="K13" s="23">
        <f t="shared" si="4"/>
        <v>0</v>
      </c>
      <c r="M13" s="33"/>
    </row>
    <row r="14" spans="1:13" ht="15.75" customHeight="1">
      <c r="A14" s="18" t="s">
        <v>23</v>
      </c>
      <c r="B14" s="34" t="s">
        <v>29</v>
      </c>
      <c r="C14" s="19" t="s">
        <v>19</v>
      </c>
      <c r="D14" s="20">
        <v>10000</v>
      </c>
      <c r="E14" s="21"/>
      <c r="F14" s="22">
        <v>0.23</v>
      </c>
      <c r="G14" s="23">
        <f t="shared" si="0"/>
        <v>0</v>
      </c>
      <c r="H14" s="23">
        <f t="shared" si="1"/>
        <v>0</v>
      </c>
      <c r="I14" s="24">
        <f t="shared" si="2"/>
        <v>0</v>
      </c>
      <c r="J14" s="23">
        <f t="shared" si="3"/>
        <v>0</v>
      </c>
      <c r="K14" s="23">
        <f t="shared" si="4"/>
        <v>0</v>
      </c>
      <c r="M14" s="6"/>
    </row>
    <row r="15" spans="1:13" ht="103.5" customHeight="1">
      <c r="A15" s="18" t="s">
        <v>24</v>
      </c>
      <c r="B15" s="34" t="s">
        <v>32</v>
      </c>
      <c r="C15" s="19" t="s">
        <v>25</v>
      </c>
      <c r="D15" s="20">
        <v>24</v>
      </c>
      <c r="E15" s="21"/>
      <c r="F15" s="22">
        <v>0.23</v>
      </c>
      <c r="G15" s="23">
        <f t="shared" si="0"/>
        <v>0</v>
      </c>
      <c r="H15" s="35">
        <f t="shared" si="1"/>
        <v>0</v>
      </c>
      <c r="I15" s="24">
        <f t="shared" si="2"/>
        <v>0</v>
      </c>
      <c r="J15" s="23">
        <f t="shared" si="3"/>
        <v>0</v>
      </c>
      <c r="K15" s="23">
        <f t="shared" si="4"/>
        <v>0</v>
      </c>
      <c r="M15" s="6"/>
    </row>
    <row r="16" spans="1:13" ht="53.25" customHeight="1">
      <c r="A16" s="18">
        <v>10</v>
      </c>
      <c r="B16" s="34" t="s">
        <v>41</v>
      </c>
      <c r="C16" s="19" t="s">
        <v>26</v>
      </c>
      <c r="D16" s="20">
        <v>24</v>
      </c>
      <c r="E16" s="21"/>
      <c r="F16" s="22">
        <v>0.23</v>
      </c>
      <c r="G16" s="23">
        <f t="shared" si="0"/>
        <v>0</v>
      </c>
      <c r="H16" s="23">
        <f t="shared" si="1"/>
        <v>0</v>
      </c>
      <c r="I16" s="24">
        <f t="shared" si="2"/>
        <v>0</v>
      </c>
      <c r="J16" s="23">
        <f t="shared" si="3"/>
        <v>0</v>
      </c>
      <c r="K16" s="23">
        <f t="shared" si="4"/>
        <v>0</v>
      </c>
      <c r="M16" s="6"/>
    </row>
    <row r="17" spans="1:13" ht="44.25" customHeight="1">
      <c r="A17" s="18">
        <v>11</v>
      </c>
      <c r="B17" s="34" t="s">
        <v>44</v>
      </c>
      <c r="C17" s="19" t="s">
        <v>26</v>
      </c>
      <c r="D17" s="20">
        <v>6</v>
      </c>
      <c r="E17" s="21"/>
      <c r="F17" s="22">
        <v>0.23</v>
      </c>
      <c r="G17" s="23">
        <f t="shared" si="0"/>
        <v>0</v>
      </c>
      <c r="H17" s="35">
        <f t="shared" si="1"/>
        <v>0</v>
      </c>
      <c r="I17" s="24">
        <f t="shared" si="2"/>
        <v>0</v>
      </c>
      <c r="J17" s="23">
        <f t="shared" si="3"/>
        <v>0</v>
      </c>
      <c r="K17" s="23">
        <f t="shared" si="4"/>
        <v>0</v>
      </c>
      <c r="M17" s="6"/>
    </row>
    <row r="18" spans="1:13" ht="49.5" customHeight="1">
      <c r="A18" s="18">
        <v>12</v>
      </c>
      <c r="B18" s="34" t="s">
        <v>45</v>
      </c>
      <c r="C18" s="19" t="s">
        <v>26</v>
      </c>
      <c r="D18" s="20">
        <v>24</v>
      </c>
      <c r="E18" s="21"/>
      <c r="F18" s="22">
        <v>0.23</v>
      </c>
      <c r="G18" s="23">
        <f t="shared" si="0"/>
        <v>0</v>
      </c>
      <c r="H18" s="23">
        <f t="shared" si="1"/>
        <v>0</v>
      </c>
      <c r="I18" s="24">
        <f t="shared" si="2"/>
        <v>0</v>
      </c>
      <c r="J18" s="23">
        <f t="shared" si="3"/>
        <v>0</v>
      </c>
      <c r="K18" s="23">
        <f t="shared" si="4"/>
        <v>0</v>
      </c>
      <c r="M18" s="6"/>
    </row>
    <row r="19" spans="1:13" ht="30.75" customHeight="1">
      <c r="A19" s="18">
        <v>13</v>
      </c>
      <c r="B19" s="34" t="s">
        <v>33</v>
      </c>
      <c r="C19" s="19" t="s">
        <v>26</v>
      </c>
      <c r="D19" s="20">
        <v>12</v>
      </c>
      <c r="E19" s="21"/>
      <c r="F19" s="22">
        <v>0.23</v>
      </c>
      <c r="G19" s="23">
        <f t="shared" si="0"/>
        <v>0</v>
      </c>
      <c r="H19" s="23">
        <f t="shared" si="1"/>
        <v>0</v>
      </c>
      <c r="I19" s="24">
        <f t="shared" si="2"/>
        <v>0</v>
      </c>
      <c r="J19" s="23">
        <f t="shared" si="3"/>
        <v>0</v>
      </c>
      <c r="K19" s="23">
        <f t="shared" si="4"/>
        <v>0</v>
      </c>
      <c r="M19" s="6"/>
    </row>
    <row r="20" spans="1:13" ht="45" customHeight="1">
      <c r="A20" s="18">
        <v>14</v>
      </c>
      <c r="B20" s="34" t="s">
        <v>34</v>
      </c>
      <c r="C20" s="19" t="s">
        <v>26</v>
      </c>
      <c r="D20" s="20">
        <v>25</v>
      </c>
      <c r="E20" s="21"/>
      <c r="F20" s="22">
        <v>0.23</v>
      </c>
      <c r="G20" s="23">
        <f t="shared" si="0"/>
        <v>0</v>
      </c>
      <c r="H20" s="23">
        <f t="shared" si="1"/>
        <v>0</v>
      </c>
      <c r="I20" s="24">
        <f t="shared" si="2"/>
        <v>0</v>
      </c>
      <c r="J20" s="23">
        <f t="shared" si="3"/>
        <v>0</v>
      </c>
      <c r="K20" s="23">
        <f t="shared" si="4"/>
        <v>0</v>
      </c>
      <c r="M20" s="6"/>
    </row>
    <row r="21" spans="1:13" ht="57" customHeight="1">
      <c r="A21" s="18">
        <v>15</v>
      </c>
      <c r="B21" s="34" t="s">
        <v>27</v>
      </c>
      <c r="C21" s="19" t="s">
        <v>49</v>
      </c>
      <c r="D21" s="20">
        <v>8</v>
      </c>
      <c r="E21" s="21"/>
      <c r="F21" s="22">
        <v>0.23</v>
      </c>
      <c r="G21" s="23">
        <f t="shared" si="0"/>
        <v>0</v>
      </c>
      <c r="H21" s="35">
        <f t="shared" si="1"/>
        <v>0</v>
      </c>
      <c r="I21" s="24">
        <f t="shared" si="2"/>
        <v>0</v>
      </c>
      <c r="J21" s="23">
        <f t="shared" si="3"/>
        <v>0</v>
      </c>
      <c r="K21" s="23">
        <f t="shared" si="4"/>
        <v>0</v>
      </c>
      <c r="M21" s="6"/>
    </row>
    <row r="22" spans="1:13" ht="40.5" customHeight="1">
      <c r="A22" s="18">
        <v>16</v>
      </c>
      <c r="B22" s="34" t="s">
        <v>46</v>
      </c>
      <c r="C22" s="19" t="s">
        <v>26</v>
      </c>
      <c r="D22" s="20">
        <v>50</v>
      </c>
      <c r="E22" s="21"/>
      <c r="F22" s="22">
        <v>0.23</v>
      </c>
      <c r="G22" s="23">
        <f t="shared" si="0"/>
        <v>0</v>
      </c>
      <c r="H22" s="23">
        <f t="shared" si="1"/>
        <v>0</v>
      </c>
      <c r="I22" s="24">
        <f t="shared" si="2"/>
        <v>0</v>
      </c>
      <c r="J22" s="23">
        <f t="shared" si="3"/>
        <v>0</v>
      </c>
      <c r="K22" s="23">
        <f t="shared" si="4"/>
        <v>0</v>
      </c>
      <c r="M22" s="6"/>
    </row>
    <row r="23" spans="1:13" ht="60.75" customHeight="1">
      <c r="A23" s="18">
        <v>17</v>
      </c>
      <c r="B23" s="34" t="s">
        <v>48</v>
      </c>
      <c r="C23" s="19" t="s">
        <v>25</v>
      </c>
      <c r="D23" s="20">
        <v>8</v>
      </c>
      <c r="E23" s="21"/>
      <c r="F23" s="22">
        <v>0.23</v>
      </c>
      <c r="G23" s="23">
        <f t="shared" si="0"/>
        <v>0</v>
      </c>
      <c r="H23" s="35">
        <f t="shared" si="1"/>
        <v>0</v>
      </c>
      <c r="I23" s="24">
        <f t="shared" si="2"/>
        <v>0</v>
      </c>
      <c r="J23" s="23">
        <f t="shared" si="3"/>
        <v>0</v>
      </c>
      <c r="K23" s="23">
        <f t="shared" si="4"/>
        <v>0</v>
      </c>
      <c r="M23" s="6"/>
    </row>
    <row r="24" spans="1:13" ht="40.5" customHeight="1">
      <c r="A24" s="18">
        <v>18</v>
      </c>
      <c r="B24" s="34" t="s">
        <v>35</v>
      </c>
      <c r="C24" s="19" t="s">
        <v>26</v>
      </c>
      <c r="D24" s="20">
        <v>8</v>
      </c>
      <c r="E24" s="21"/>
      <c r="F24" s="22">
        <v>0.23</v>
      </c>
      <c r="G24" s="23">
        <f t="shared" si="0"/>
        <v>0</v>
      </c>
      <c r="H24" s="35">
        <f t="shared" si="1"/>
        <v>0</v>
      </c>
      <c r="I24" s="24">
        <f t="shared" si="2"/>
        <v>0</v>
      </c>
      <c r="J24" s="23">
        <f t="shared" si="3"/>
        <v>0</v>
      </c>
      <c r="K24" s="23">
        <f t="shared" si="4"/>
        <v>0</v>
      </c>
      <c r="M24" s="6"/>
    </row>
    <row r="25" spans="1:13" ht="15.75" customHeight="1">
      <c r="A25" s="18">
        <v>21</v>
      </c>
      <c r="B25" s="34" t="s">
        <v>28</v>
      </c>
      <c r="C25" s="19" t="s">
        <v>26</v>
      </c>
      <c r="D25" s="20">
        <v>30</v>
      </c>
      <c r="E25" s="21"/>
      <c r="F25" s="22">
        <v>0.23</v>
      </c>
      <c r="G25" s="23">
        <f t="shared" si="0"/>
        <v>0</v>
      </c>
      <c r="H25" s="23">
        <f t="shared" si="1"/>
        <v>0</v>
      </c>
      <c r="I25" s="24">
        <f t="shared" si="2"/>
        <v>0</v>
      </c>
      <c r="J25" s="23">
        <f t="shared" si="3"/>
        <v>0</v>
      </c>
      <c r="K25" s="23">
        <f t="shared" si="4"/>
        <v>0</v>
      </c>
      <c r="M25" s="6"/>
    </row>
    <row r="26" spans="7:11" ht="15.75" customHeight="1">
      <c r="G26" s="43" t="s">
        <v>16</v>
      </c>
      <c r="H26" s="43"/>
      <c r="I26" s="43"/>
      <c r="J26" s="44">
        <f>SUM(I7:I25)</f>
        <v>0</v>
      </c>
      <c r="K26" s="44"/>
    </row>
    <row r="27" spans="7:11" ht="15.75" customHeight="1">
      <c r="G27" s="43" t="s">
        <v>17</v>
      </c>
      <c r="H27" s="43"/>
      <c r="I27" s="43"/>
      <c r="J27" s="45">
        <f>SUM(J7:J25)</f>
        <v>0</v>
      </c>
      <c r="K27" s="45"/>
    </row>
    <row r="28" spans="7:11" ht="15.75" customHeight="1">
      <c r="G28" s="38" t="s">
        <v>18</v>
      </c>
      <c r="H28" s="38"/>
      <c r="I28" s="38"/>
      <c r="J28" s="39">
        <f>J26+J27</f>
        <v>0</v>
      </c>
      <c r="K28" s="39"/>
    </row>
  </sheetData>
  <sheetProtection selectLockedCells="1" selectUnlockedCells="1"/>
  <mergeCells count="9">
    <mergeCell ref="G28:I28"/>
    <mergeCell ref="J28:K28"/>
    <mergeCell ref="I1:K1"/>
    <mergeCell ref="I2:K2"/>
    <mergeCell ref="A3:K3"/>
    <mergeCell ref="G26:I26"/>
    <mergeCell ref="J26:K26"/>
    <mergeCell ref="G27:I27"/>
    <mergeCell ref="J27:K27"/>
  </mergeCells>
  <printOptions/>
  <pageMargins left="0.7916666666666666" right="0.39375" top="0.39375" bottom="0.39375" header="0.5118055555555555" footer="0.5118055555555555"/>
  <pageSetup horizontalDpi="600" verticalDpi="600" orientation="landscape" paperSize="9" scal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Sławomir Markiewicz</cp:lastModifiedBy>
  <cp:lastPrinted>2019-03-21T09:46:11Z</cp:lastPrinted>
  <dcterms:modified xsi:type="dcterms:W3CDTF">2019-03-21T10:53:27Z</dcterms:modified>
  <cp:category/>
  <cp:version/>
  <cp:contentType/>
  <cp:contentStatus/>
</cp:coreProperties>
</file>