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esty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2" l="1"/>
  <c r="H13" i="2" s="1"/>
  <c r="K13" i="2" s="1"/>
  <c r="I13" i="2"/>
  <c r="J13" i="2" l="1"/>
  <c r="I14" i="2"/>
  <c r="G14" i="2"/>
  <c r="H14" i="2" s="1"/>
  <c r="K14" i="2" s="1"/>
  <c r="I12" i="2"/>
  <c r="G12" i="2"/>
  <c r="H12" i="2" s="1"/>
  <c r="K12" i="2" s="1"/>
  <c r="I11" i="2"/>
  <c r="G11" i="2"/>
  <c r="H11" i="2" s="1"/>
  <c r="K11" i="2" s="1"/>
  <c r="I10" i="2"/>
  <c r="G10" i="2"/>
  <c r="H10" i="2" s="1"/>
  <c r="K10" i="2" s="1"/>
  <c r="J12" i="2" l="1"/>
  <c r="J14" i="2"/>
  <c r="I15" i="2"/>
  <c r="J11" i="2"/>
  <c r="J10" i="2"/>
  <c r="K15" i="2"/>
  <c r="J15" i="2" l="1"/>
</calcChain>
</file>

<file path=xl/sharedStrings.xml><?xml version="1.0" encoding="utf-8"?>
<sst xmlns="http://schemas.openxmlformats.org/spreadsheetml/2006/main" count="42" uniqueCount="38">
  <si>
    <t>Formularz asortymentowo-cenowy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</si>
  <si>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</si>
  <si>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</si>
  <si>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</si>
  <si>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</si>
  <si>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</si>
  <si>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</si>
  <si>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</si>
  <si>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</si>
  <si>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</si>
  <si>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</si>
  <si>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</si>
  <si>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</si>
  <si>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</si>
  <si>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</si>
  <si>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</si>
  <si>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2.</t>
  </si>
  <si>
    <t>3.</t>
  </si>
  <si>
    <t>4.</t>
  </si>
  <si>
    <t>5.</t>
  </si>
  <si>
    <t>RAZEM</t>
  </si>
  <si>
    <t>(podpis osoby uprawnionej do reprezentowania Wykonawcy)</t>
  </si>
  <si>
    <t>Producent      i nazwa handlowa</t>
  </si>
  <si>
    <t xml:space="preserve">Data   ...........................................                                                                 </t>
  </si>
  <si>
    <t>Załącznik nr 2 do SWZ</t>
  </si>
  <si>
    <t>Proszę wypełnić stosując zapisane formuły</t>
  </si>
  <si>
    <t xml:space="preserve"> ......................................................</t>
  </si>
  <si>
    <t>13</t>
  </si>
  <si>
    <t>Nr katalogowy</t>
  </si>
  <si>
    <t>Dostawa testów do sterylizacji parowej</t>
  </si>
  <si>
    <t>Test biologiczny ampułkowy o szybkim odczycie do sterylizacji parą wodną. Wstępny odczyt   po 3 h inkubacji, ostateczny po 5 h. Rodzaj szczepu bakterii oznaczony na każdej ampułce. Etykieta na ampułce łatwo odklejana, ze wskaźnikiem sterylizacji parowej. Kompatybilny z inkubatorem Smart- Well  posiadanym przez Zamawiającego. Op. 100Szt.</t>
  </si>
  <si>
    <t>Testy chemiczne kl. IV do sterylizacji parą wodną, posiadający oznaczenie klasy i normy ISO na każdym pasku. Liniowe ułożenie wskaźnika. Testy perforowane w połowie. Zgodne z normą ISO 11140-1 op 500 sztuk</t>
  </si>
  <si>
    <t>Paskowy test Bowie-dick  z przesuwalną substancją wskaźnikową,  kompatybilny z przyrządem PCD posiadanym przez Zamawiającego, spełniający normę PN EN ISO 11140-1:2006; op 100 sztuk</t>
  </si>
  <si>
    <t>Taśma do sterylizacji z indykatorem – para wodna 19mmx 50-56m</t>
  </si>
  <si>
    <t>opak.</t>
  </si>
  <si>
    <t>sztuka</t>
  </si>
  <si>
    <t>DZP/TP/19/2022</t>
  </si>
  <si>
    <t>Test kontroli mycia w myjni - dezynfektorze. Jednorazowy, umieszczony na metalowej blaszce imitującej narzędzie chirurgiczne, naniesiona substancja - barwnik - nietoksyczna. Możliwy do stosowania w programie termicznym i chemiczno-termicznym, odczyt wyniku natychmiastowy,łatwy, jednoznaczny do interpretacji, zgodny z normą PN EN ISO 15883 op. a100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</si>
</sst>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6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3"/>
  <sheetViews>
    <sheetView tabSelected="1" topLeftCell="A4" zoomScaleNormal="100" workbookViewId="0">
      <selection activeCell="K18" sqref="K18"/>
    </sheetView>
  </sheetViews>
  <sheetFormatPr defaultRowHeight="15" x14ac:dyDescent="0.25"/>
  <cols>
    <col min="1" max="1" width="4.85546875" style="2" customWidth="1"/>
    <col min="2" max="2" width="58.42578125" style="20" customWidth="1"/>
    <col min="3" max="3" width="10.140625" style="20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7" x14ac:dyDescent="0.25">
      <c r="A1" s="46"/>
      <c r="B1" s="46"/>
    </row>
    <row r="2" spans="1:17" x14ac:dyDescent="0.25">
      <c r="B2" s="45" t="s">
        <v>36</v>
      </c>
      <c r="J2" s="3" t="s">
        <v>24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ht="15" customHeight="1" x14ac:dyDescent="0.25">
      <c r="A5" s="21"/>
      <c r="B5" s="22" t="s">
        <v>29</v>
      </c>
      <c r="D5" s="47" t="s">
        <v>25</v>
      </c>
      <c r="E5" s="47"/>
      <c r="F5" s="47"/>
      <c r="G5" s="47"/>
      <c r="H5" s="47"/>
      <c r="I5" s="47"/>
      <c r="J5" s="47"/>
      <c r="M5" s="23"/>
    </row>
    <row r="6" spans="1:17" x14ac:dyDescent="0.25">
      <c r="C6" s="24"/>
      <c r="D6" s="20"/>
      <c r="E6" s="20"/>
      <c r="M6" s="23"/>
    </row>
    <row r="7" spans="1:17" ht="31.5" x14ac:dyDescent="0.25">
      <c r="A7" s="25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6</v>
      </c>
      <c r="K7" s="8" t="s">
        <v>9</v>
      </c>
      <c r="L7" s="36" t="s">
        <v>22</v>
      </c>
      <c r="M7" s="41" t="s">
        <v>28</v>
      </c>
    </row>
    <row r="8" spans="1:17" x14ac:dyDescent="0.25">
      <c r="A8" s="7">
        <v>1</v>
      </c>
      <c r="B8" s="9">
        <v>2</v>
      </c>
      <c r="C8" s="26">
        <v>3</v>
      </c>
      <c r="D8" s="26">
        <v>4</v>
      </c>
      <c r="E8" s="9">
        <v>5</v>
      </c>
      <c r="F8" s="9">
        <v>6</v>
      </c>
      <c r="G8" s="9">
        <v>7</v>
      </c>
      <c r="H8" s="9">
        <v>8</v>
      </c>
      <c r="I8" s="26">
        <v>9</v>
      </c>
      <c r="J8" s="26">
        <v>10</v>
      </c>
      <c r="K8" s="26">
        <v>11</v>
      </c>
      <c r="L8" s="39">
        <v>12</v>
      </c>
      <c r="M8" s="43" t="s">
        <v>27</v>
      </c>
    </row>
    <row r="9" spans="1:17" ht="21" x14ac:dyDescent="0.25">
      <c r="A9" s="7"/>
      <c r="B9" s="10"/>
      <c r="C9" s="26"/>
      <c r="D9" s="26"/>
      <c r="E9" s="8"/>
      <c r="F9" s="8"/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16"/>
      <c r="M9" s="44"/>
      <c r="N9" s="34"/>
      <c r="O9" s="34"/>
      <c r="P9" s="34"/>
      <c r="Q9" s="34"/>
    </row>
    <row r="10" spans="1:17" ht="69" customHeight="1" x14ac:dyDescent="0.25">
      <c r="A10" s="7" t="s">
        <v>15</v>
      </c>
      <c r="B10" s="11" t="s">
        <v>30</v>
      </c>
      <c r="C10" s="41" t="s">
        <v>34</v>
      </c>
      <c r="D10" s="41">
        <v>1</v>
      </c>
      <c r="E10" s="35"/>
      <c r="F10" s="12">
        <v>0.23</v>
      </c>
      <c r="G10" s="13">
        <f t="shared" ref="G10:G14" si="0">E10*F10</f>
        <v>0</v>
      </c>
      <c r="H10" s="13">
        <f t="shared" ref="H10:H14" si="1">E10+G10</f>
        <v>0</v>
      </c>
      <c r="I10" s="13">
        <f t="shared" ref="I10:I14" si="2">D10*E10</f>
        <v>0</v>
      </c>
      <c r="J10" s="13">
        <f t="shared" ref="J10:J14" si="3">K10-I10</f>
        <v>0</v>
      </c>
      <c r="K10" s="13">
        <f t="shared" ref="K10:K14" si="4">D10*H10</f>
        <v>0</v>
      </c>
      <c r="L10" s="16"/>
      <c r="M10" s="44"/>
      <c r="N10" s="37"/>
      <c r="O10" s="38"/>
      <c r="P10" s="19"/>
      <c r="Q10" s="19"/>
    </row>
    <row r="11" spans="1:17" ht="52.5" customHeight="1" x14ac:dyDescent="0.25">
      <c r="A11" s="7" t="s">
        <v>16</v>
      </c>
      <c r="B11" s="14" t="s">
        <v>31</v>
      </c>
      <c r="C11" s="41" t="s">
        <v>34</v>
      </c>
      <c r="D11" s="41">
        <v>20</v>
      </c>
      <c r="E11" s="35"/>
      <c r="F11" s="12">
        <v>0.23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3">
        <f t="shared" si="4"/>
        <v>0</v>
      </c>
      <c r="L11" s="16"/>
      <c r="M11" s="44"/>
      <c r="N11" s="37"/>
      <c r="O11" s="38"/>
      <c r="P11" s="19"/>
      <c r="Q11" s="19"/>
    </row>
    <row r="12" spans="1:17" ht="42" x14ac:dyDescent="0.25">
      <c r="A12" s="42" t="s">
        <v>17</v>
      </c>
      <c r="B12" s="15" t="s">
        <v>32</v>
      </c>
      <c r="C12" s="41" t="s">
        <v>34</v>
      </c>
      <c r="D12" s="41">
        <v>1</v>
      </c>
      <c r="E12" s="35"/>
      <c r="F12" s="12">
        <v>0.23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3">
        <f t="shared" si="4"/>
        <v>0</v>
      </c>
      <c r="L12" s="40"/>
      <c r="M12" s="44"/>
      <c r="N12" s="37"/>
      <c r="O12" s="38"/>
      <c r="P12" s="19"/>
      <c r="Q12" s="19"/>
    </row>
    <row r="13" spans="1:17" ht="74.25" customHeight="1" x14ac:dyDescent="0.25">
      <c r="A13" s="42" t="s">
        <v>18</v>
      </c>
      <c r="B13" s="11" t="s">
        <v>37</v>
      </c>
      <c r="C13" s="41" t="s">
        <v>34</v>
      </c>
      <c r="D13" s="41">
        <v>1</v>
      </c>
      <c r="E13" s="35"/>
      <c r="F13" s="12">
        <v>0.23</v>
      </c>
      <c r="G13" s="13">
        <f t="shared" ref="G13" si="5">E13*F13</f>
        <v>0</v>
      </c>
      <c r="H13" s="13">
        <f t="shared" ref="H13" si="6">E13+G13</f>
        <v>0</v>
      </c>
      <c r="I13" s="13">
        <f t="shared" ref="I13" si="7">D13*E13</f>
        <v>0</v>
      </c>
      <c r="J13" s="13">
        <f t="shared" ref="J13" si="8">K13-I13</f>
        <v>0</v>
      </c>
      <c r="K13" s="13">
        <f t="shared" ref="K13" si="9">D13*H13</f>
        <v>0</v>
      </c>
      <c r="L13" s="16"/>
      <c r="M13" s="44"/>
      <c r="N13" s="37"/>
      <c r="O13" s="38"/>
      <c r="P13" s="19"/>
      <c r="Q13" s="19"/>
    </row>
    <row r="14" spans="1:17" ht="18" customHeight="1" x14ac:dyDescent="0.25">
      <c r="A14" s="42" t="s">
        <v>19</v>
      </c>
      <c r="B14" s="11" t="s">
        <v>33</v>
      </c>
      <c r="C14" s="41" t="s">
        <v>35</v>
      </c>
      <c r="D14" s="41">
        <v>40</v>
      </c>
      <c r="E14" s="35"/>
      <c r="F14" s="12">
        <v>0.23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3">
        <f t="shared" si="4"/>
        <v>0</v>
      </c>
      <c r="L14" s="36"/>
      <c r="M14" s="44"/>
      <c r="N14" s="37"/>
      <c r="O14" s="38"/>
      <c r="P14" s="19"/>
      <c r="Q14" s="19"/>
    </row>
    <row r="15" spans="1:17" x14ac:dyDescent="0.25">
      <c r="A15" s="18"/>
      <c r="B15" s="28"/>
      <c r="C15" s="28"/>
      <c r="D15" s="28"/>
      <c r="E15" s="29"/>
      <c r="F15" s="29"/>
      <c r="G15" s="30"/>
      <c r="H15" s="31" t="s">
        <v>20</v>
      </c>
      <c r="I15" s="31">
        <f>SUM(I10:I14)</f>
        <v>0</v>
      </c>
      <c r="J15" s="31">
        <f>SUM(J10:J14)</f>
        <v>0</v>
      </c>
      <c r="K15" s="32">
        <f>SUM(K10:K14)</f>
        <v>0</v>
      </c>
      <c r="L15" s="27"/>
      <c r="M15" s="17"/>
    </row>
    <row r="17" spans="2:8" ht="18.75" customHeight="1" x14ac:dyDescent="0.25">
      <c r="B17" s="48"/>
      <c r="C17" s="48"/>
      <c r="D17" s="48"/>
      <c r="E17" s="48"/>
    </row>
    <row r="18" spans="2:8" ht="44.25" customHeight="1" x14ac:dyDescent="0.25">
      <c r="B18" s="20" t="s">
        <v>23</v>
      </c>
      <c r="E18" s="33"/>
      <c r="F18" s="33"/>
      <c r="G18" s="33"/>
      <c r="H18" s="33"/>
    </row>
    <row r="19" spans="2:8" x14ac:dyDescent="0.25">
      <c r="C19" s="49" t="s">
        <v>26</v>
      </c>
      <c r="D19" s="49"/>
      <c r="E19" s="49"/>
      <c r="F19" s="49"/>
      <c r="G19" s="49"/>
    </row>
    <row r="20" spans="2:8" x14ac:dyDescent="0.25">
      <c r="C20" s="33" t="s">
        <v>21</v>
      </c>
      <c r="D20" s="33"/>
      <c r="E20" s="33"/>
      <c r="F20" s="33"/>
      <c r="G20" s="33"/>
      <c r="H20" s="33"/>
    </row>
    <row r="23" spans="2:8" ht="27.75" customHeight="1" x14ac:dyDescent="0.25">
      <c r="B23" s="49"/>
      <c r="C23" s="49"/>
      <c r="D23" s="49"/>
      <c r="E23" s="49"/>
    </row>
  </sheetData>
  <mergeCells count="5">
    <mergeCell ref="A1:B1"/>
    <mergeCell ref="D5:J5"/>
    <mergeCell ref="B17:E17"/>
    <mergeCell ref="C19:G19"/>
    <mergeCell ref="B23:E23"/>
  </mergeCells>
  <pageMargins left="0.7" right="0.7" top="0.75" bottom="0.75" header="0.51180555555555496" footer="0.51180555555555496"/>
  <pageSetup paperSize="9" scale="6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Irzwikowska</dc:creator>
  <dc:description/>
  <cp:lastModifiedBy>Agnieszka Irzwikowska</cp:lastModifiedBy>
  <cp:revision>342</cp:revision>
  <cp:lastPrinted>2022-04-08T08:47:29Z</cp:lastPrinted>
  <dcterms:created xsi:type="dcterms:W3CDTF">2006-09-16T00:00:00Z</dcterms:created>
  <dcterms:modified xsi:type="dcterms:W3CDTF">2022-04-08T08:49:33Z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