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
  </bookViews>
  <sheets>
    <sheet name="Pakiet nr 22" sheetId="1" r:id="rId1"/>
    <sheet name="Pakiet nr 23" sheetId="2" r:id="rId2"/>
  </sheets>
  <calcPr calcId="144525"/>
</workbook>
</file>

<file path=xl/calcChain.xml><?xml version="1.0" encoding="utf-8"?>
<calcChain xmlns="http://schemas.openxmlformats.org/spreadsheetml/2006/main">
  <c r="A56" i="2" l="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55" i="2"/>
  <c r="A22" i="2"/>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16" i="2"/>
  <c r="A17" i="2" s="1"/>
  <c r="A18" i="2" s="1"/>
  <c r="A19" i="2" s="1"/>
  <c r="A7" i="2"/>
  <c r="A8" i="2" s="1"/>
  <c r="A9" i="2" s="1"/>
  <c r="A10" i="2" s="1"/>
  <c r="A11" i="2" s="1"/>
  <c r="A12" i="2" s="1"/>
  <c r="A13" i="2" s="1"/>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alcChain>
</file>

<file path=xl/sharedStrings.xml><?xml version="1.0" encoding="utf-8"?>
<sst xmlns="http://schemas.openxmlformats.org/spreadsheetml/2006/main" count="295" uniqueCount="159">
  <si>
    <r>
      <t>Formularz asortymentowo - cenowy       Pakiet nr 22  Implanty traumatologiczne stabilne kątowo</t>
    </r>
    <r>
      <rPr>
        <sz val="10"/>
        <color theme="1"/>
        <rFont val="Arial"/>
        <family val="2"/>
        <charset val="238"/>
      </rPr>
      <t xml:space="preserve"> </t>
    </r>
    <r>
      <rPr>
        <sz val="10"/>
        <color rgb="FFFF0000"/>
        <rFont val="Arial"/>
        <family val="2"/>
        <charset val="238"/>
      </rPr>
      <t xml:space="preserve"> </t>
    </r>
  </si>
  <si>
    <t>Lp.</t>
  </si>
  <si>
    <t>Nazwa i opis</t>
  </si>
  <si>
    <t>Jednostka miary</t>
  </si>
  <si>
    <t>Ilość</t>
  </si>
  <si>
    <t>Cena jednostkowa netto [zł]</t>
  </si>
  <si>
    <t>Vat [%]</t>
  </si>
  <si>
    <t>Kwota VAT [zł]</t>
  </si>
  <si>
    <t>Cena jednostkowa brutto [zł]</t>
  </si>
  <si>
    <t>Wartość netto [zł]</t>
  </si>
  <si>
    <t>Wartość Vat [zł]</t>
  </si>
  <si>
    <t>Wartość brutto [zł]</t>
  </si>
  <si>
    <t>6</t>
  </si>
  <si>
    <t>iloczyn kolumn 5x6</t>
  </si>
  <si>
    <t>suma kolumn 5+7</t>
  </si>
  <si>
    <t>iloczyn kolumn 4x5</t>
  </si>
  <si>
    <t>róznica kolumn 11-9</t>
  </si>
  <si>
    <t>iloczyn kolumn 4x8</t>
  </si>
  <si>
    <t>1.</t>
  </si>
  <si>
    <t>Płytka do dalszej nasady kości promieniowej blokowana, dłoniowa, wąska i szeroka, tytanowa, prawa i lewa, w części trzonowej 3-5 par otworów - blokowany i kompresyjny. Szerokość części nasadowej 21 mm i 27mm. W części nasadowej 5 lub 7 otworów blokowanych o wielokierunkowym, ustalonym kątowo, ustawieniu.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5 otw. pod druty Kirschnera 1,0mm do tymczasowego ustalenia płytki. Do otworów blokowanych wkręty 2,4mm. Samogwintujące, łeb wkręta z oporową częścią stożkową oraz gwintowaną walcową. Do otworów kompresyjnych wkręty korowe 2,7 z łbem kulistym. Wszystkie wkręty z gniazdami sześciokarbowymi. Część trzonowa z podcięciami w celu ograniczenia kontaktu implantu z kością. Ta sama barwa płytek i wkrętów blokowanych ułatwiająca identyfikację i dobór implantów. Tytan</t>
  </si>
  <si>
    <t>szt.</t>
  </si>
  <si>
    <t>2.</t>
  </si>
  <si>
    <t>Płytka L kształtowa, L ukośna blokowana dalszej nasady kości promieniowej, grzbietowa. Wersja prawa/lewa. W części trzonowej 2-4 par otworów – blokowany i kompresyjny. W części nasadowej 2 oraz 3 otw. blokowane o wielokierunkowym, ustalonym kątowo, ustawieniu.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2 otw. pod druty Kirschnera 1,0mm do tymczasowego ustalenia płytki. Do otworów blokowanych wkręty 2,4mm . Samogwintujące, łeb wkręta z oporową częścią stożkową oraz gwintowaną walcową. Do otworów kompresyjnych wkręty korowe 2,7 z łbem kulistym. Wszystkie wkręty z gniazdami sześciokarbowymi. Część trzonowa z podcięciami w celu ograniczenia kontaktu implantu z kością. Ta sama barwa płytek i wkrętów blokowanych ułatwiająca identyfikację i dobór implantów. Tytan</t>
  </si>
  <si>
    <t>Płytka T kształtowa blokowana dalszej nasady kości promieniowej, grzbietowa. W części trzonowej 3-4 par otworów – blokowany i kompresyjny. W części nasadowej 3 otw. blokowane o wielokierunkowym, ustalonym kątowo, ustawieniu.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2 otw. pod druty Kirschnera 1,0mm do tymczasowego ustalenia płytki. Do otworów blokowanych wkręty 2,4mm . Samogwintujące, łeb wkręta z oporową częścią stożkową oraz gwintowaną walcową. Do otworów kompresyjnych wkręty korowe 2,7 z łbem kulistym. Wszystkie wkręty z gniazdami sześciokarbowymi. Część trzonowa z podcięciami w celu ograniczenia kontaktu implantu z kością. Ta sama barwa płytek i wkrętów blokowanych ułatwiająca identyfikację i dobór implantów. Tytan</t>
  </si>
  <si>
    <t>Płytka T ukośna 4 otworowa, kształtowa blokowana. 3 rozmiary długościowe. Grubość płyty 1,8mm. Wersja prawa/lewa. Otwory blokowane o wielokierunkowym, ustalonym kątowo, ustawieniu. Otwory blokowane posiadające oporową część stożkową oraz gwintowaną walcową. Gwint na pełnym obwodzie otworu zapewniający pewną stabilizację. Nie wymagające zaślepek/przejściówek do wkrętów blokowanych. Posiadająca przynajmniej 2 otw.  pod druty Kirschnera 1,0mm do tymczasowego ustalenia płytki. Do otworów blokowanych wkręty 2,4mm. Samogwintujące, łeb wkręta z oporową częścią stożkową oraz gwintowaną walcową. Wkręty z gniazdami sześciokarbowymi. Ta sama barwa płytek i wkrętów blokowanych ułatwiająca identyfikację i dobór implantów. Tytan</t>
  </si>
  <si>
    <t>Wkręt blokowany, samogwintujący ø2,4mm (gniazdo: torks; zakres długości: 6-40mm)</t>
  </si>
  <si>
    <t>Wkręt korowy, samogwintujący ø2,7mm (gniazdo: torks; zakres długości: 6-40mm)</t>
  </si>
  <si>
    <t xml:space="preserve">Płytka prosta rekonstrukcyjna, blokowana. Grubość płyty 2,6mm.
4-10 otworów blokowanych i po 2 otwory kompresyjne.
Otwory blokowane o ustalonym kątowo, ustawieniu. Posiadające oporową część stożkową oraz gwintowaną walcową. Gwint na pełnym obwodzie otworu zapewniający pewną stabilizację. Nie wymagające zaślepek/przejściówek do wkrętów blokowanych.
Otwory kompresyjne z dwukierunkową kompresją.
Posiadająca przynajmniej 2 otw. pod druty Kirschnera 1,0mm do tymczasowego ustalenia płytki.
Do otworów blokowanych wkręty 3,5mm. Samogwintujące, łeb wkręta z oporową częścią stożkową oraz gwintowaną walcową.
Do otworów kompresyjnych wkręty korowe 3,5 z łbem kulistym.
Ta sama barwa płytek i wkrętów blokowanych ułatwiająca identyfikację i dobór implantów.
</t>
  </si>
  <si>
    <t xml:space="preserve">Płytka kształtowa blokowana dalszej do obojczyka z hakiem. Wersja prawa/lewa.
Liczba otworów blokowanych w płycie 4÷7.
W części trzonowej pary otworów - blokowany i kompresyjny.
W części nasadowej 3 otw. blokowane o ustalonym kątowo, ustawieniu.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3 otw. pod druty Kirschnera 1,0mm do tymczasowego ustalenia płytki.
Do otworów blokowanych wkręty 3,5mm. Samogwintujące, łeb wkręta z oporową częścią stożkową oraz gwintowaną walcową.
Do otworów kompresyjnych wkręty korowe 3,5 z łbem kulistym.
Część trzonowa z podcięciami w celu ograniczenia kontaktu implantu z kością.
Ta sama barwa płytek i wkrętów blokowanych ułatwiająca identyfikację i dobór implantów.
</t>
  </si>
  <si>
    <t>Wkręt korowy blokowany, tytanowy, o średnicy Ø 3,5 mm, 2,4 mm, w rozmiarach 16 – 50 mm, gniazdo sześciokątne lub TORX</t>
  </si>
  <si>
    <t>Wkręt korowy tytanowy, o średnicy Ø 3,5 mm w rozmiarach 14 – 60 mm, gniazdo sześciokątne</t>
  </si>
  <si>
    <t>Płytka wąska prosta blokowana kompresyjna z ograniczonym kontaktem.5 do 12 par otworów – blokowanego i kompresyjnego.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3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</si>
  <si>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wąska L, blokowana, do bliższej nasady kości piszczelowej, zakładana od strony bocznej. Wersja prawa/lewa. W części trzonowej 4 do 8 par otworów – blokowanego i kompresyjnego. W części nasadowej 6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4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</si>
  <si>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blokowana do bliższej nasady kości ramiennej. W części trzonowej 3 do 8 par otworów – blokowanego i kompresyjnego. W części nasadowej 9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9 otworów pod druty Kirschnera 2,0mm do tymczasowego ustalenia płytki, przy czym bliższe 8 otworów z podcięciami umożliwiającymi wiązanie nici po wykonaniu zespolenia.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</si>
  <si>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blokowana do dalszej nasady kości piszczelowej, zakładana od strony przyśrodkowej. W części trzonowej 7 lub 9 par otworów – blokowanego i kompresyjnego. W części nasadowej 17 otworów blokowanych. Możliwość profilowania i docinania części nasadowej w celu dopasowania do kształtu zarówno prawej i lewej kości. Podcięcia od strony dolnej płytki ułatwiające profilowanie.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2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</si>
  <si>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blokowana do dalszej nasady kości piszczelowej, zakładana od strony przyśrodkowej. Wersja prawa/lewa. W części trzonowej 4 do 8 par otworów – blokowanego i kompresyjnego. W części nasadowej 9 otworów blokowanych o wielokierunkowym ustawieniu w celu pewnej stabilizacji odłamów blokowanych, w tym 1 do stabilizacji kostki przyśrodkowej.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4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</si>
  <si>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Wkręt korowy blokowany, tytanowy, o średnicy Ø 3,5 mm w rozmiarach 16 – 85 mm, gniazdo sześciokątne</t>
  </si>
  <si>
    <t>Wkręt korowy tytanowy, o średnicy Ø 3,5 mm w rozmiarach 14 – 85 mm , gniazdo sześciokątne</t>
  </si>
  <si>
    <t>Płytka prosta szeroka blokowana kompresyjna z ograniczonym kontaktem. 6 do 14 par otworów - blokowanego i kompresyjnego. Naprzemienne pochylenie otworów blokowanych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3 otwory pod druty Kirschnera 2,0mm do tymczasowego ustalenia płytki. Do otworów blokowanych wkręty blokowane 5mm, samogwintujące, łeb wkręta z oporową częścią stożkową oraz gwintowaną walcową. Do otworów kompresyjnych wkręty korowe 4,5 z łbem kulistym. Zakończenie części trzonowej płytki odpowiednio wyprofilowane do wprowadzenia płytki metodą minimalnego cięcia. Podcięcia w celu ograniczenia kontaktu implantu z kością. Ta sama barwa płytek i wkrętów blokowanych ułatwiająca identyfikację i dobór implantów. Tytan</t>
  </si>
  <si>
    <t>Płytka kształtowa blokowana do dalszej nasady kości udowej, zakładana od strony bocznej. Wersja prawa/lewa. W części trzonowej 4 do 10 par otworów - blokowanego i kompresyjnego. W części nasadowej 6 otworów blokowanych o wielokierunkowym ustawieniu w celu pewnej stabilizacji odłamów oraz 1 otwór pod wkręt nieblokowany do kompresji. W części trzonowej otwory blokowane naprzemiennie pochylone. Ustalone kątowo ustawienie wkrętów blokowanych.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5 otworów pod druty Kirschnera 2,0mm do tymczasowego ustalenia płytki. Do otworów blokowanych wkręty blokowane korowe 5mm oraz w części nakłykciowej 1 wkręt gąbczasty kaniulowany 7,3mm. Wkręty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</si>
  <si>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kłykciowa piszczelowa bliższa boczna. Płytka kształtowa blokowana do bliższej nasady kości piszczelowej, zakładana od strony bocznej. Wersja prawa/lewa. W części trzonowej 4 do 8 par otworów - blokowanego i kompresyjnego. W części nasadowej 5-6 otworów blokowanych o wielokierunkowym ustawieniu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4 otwory pod druty Kirschnera 2,0mm do tymczasowego ustalenia płytki. Do otworów blokowanych wkręty blokowane 5mm,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</si>
  <si>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 xml:space="preserve">Wkręt korowy blokowany, tytanowy, o średnicy Ø 5,0 mm
w rozmiarach 16 - 95mm
</t>
  </si>
  <si>
    <t>Wkręt korowy tytanowy, o średnicy Ø 4,5mm w rozmiarach 20- 95 mm</t>
  </si>
  <si>
    <t xml:space="preserve">Wkręt blokowany kaniulowany, tytanowy, o średnicy Ø 7,3mm
w rozmiarach 30- 95mm
</t>
  </si>
  <si>
    <t xml:space="preserve">Płytka klinowa do osteotomii – bliższa piszczelowa 
Płytka dystansowa klinowa blokowana do otwartej osteotomii korekcyjnej części bliższej kości piszczelowej. Na stronie bocznej posiadająca przynajmniej 8 różnych rozmiarów dystansowego klina w przedziale 5 – 17,5 mm oraz przewężenie w części środkowej do szerokości 18 mm. Grubość płytki z klinem 10,5 mm, grubość w miejscu otworów mocujących 3,5 mm, długość płytki 43 mm. Płytka posiada otwór gwintowany na środku klina ułatwiający jej aplikację. Posiada 4 otwory blokowane o wielokierunkowym, ustalonym kątowo ustawieniu.
Otwory blokowane posiadające oporową część stożkową oraz gwintowaną walcową. Gwint na pełnym obwodzie otworu zapewniający pewną stabilizację. Nie wymagające zaślepek/przejściówek do wkrętów blokowanych.
Posiadająca przynajmniej 2 otwory pod druty Kirchnera 2,0 mm do tymczasowego ustalenia płytki.
2 otwory pod wkręty blokowane 5 mm, oraz 2 otwory na wkręty blokowane gąbczaste 6,5 mm. Samogwintujące, łeb wkręta z oporową częścią stożkową oraz gwintowaną walcową.
Ta sama barwa płytek i wkrętów blokowanych ułatwiająca identyfikację i dobór implantów
</t>
  </si>
  <si>
    <t xml:space="preserve">Płytka klinowa do osteotomii – dystansowa udowa T
Płytka dystansowa klinowa T do otwartej osteotomii korekcyjnej części dalszej kości udowej.
Na stronie bocznej posiadająca przynajmniej 8 różnych rozmiarów dystansowego klina w przedziale 5- 17,5 mm. Grubość płytki z klinem 10,5 mm, grubość w miejscu otworów mocujących 3,5 mm, długość płytki 125 mm, szerokość części poprzecznej 42 mm. W części trzonowej 3 otwory blokowane i 4 kompresyjne.
 W części nasadowej 3 otwory blokowane o zbieżnym ustawieniu w celu pewnej stabilizacji. Ustalone kątowo ustawienie  wkrętów. Otwory blokowane posiadające oporową część stożkową oraz gwintowaną walcową. Gwint na pełnym obwodzie otworu zapewniający pewną stabilizację. Nie wymagające zaślepek /przejściówek do wkrętów blokowanych.
Otwory kompresyjne z dwukierunkową kompresją. Posiadająca przynajmniej 3 otwory pod druty Kirchnera 2,0 mm do tymczasowego ustalenia płytki.
Do otworów blokowanych w części trzonowej wkręty blokowane 5 mm, w części nasadowej wkręty gąbczaste 6,5 mm,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blokowych ułatwiająca identyfikację i dobór implantów.
</t>
  </si>
  <si>
    <t>Wkręt korowy blokowany , tytanowy, o średnicy Ø5,0 mm w rozmiarach 16- 95 mm, gniazdo sześciokątne</t>
  </si>
  <si>
    <t>szt,</t>
  </si>
  <si>
    <t xml:space="preserve">Wkręt gąbczasty blokowany, tytanowy, o średnicy Ø 6,5 mm w rozmiarach 30-95 mm, gniazdo sześciokątne </t>
  </si>
  <si>
    <t>szt</t>
  </si>
  <si>
    <t xml:space="preserve">Płyty do złamań przynasadowych kości udowej typu  LCP (stabilne kątowo z mini inwazyjnym systemem zakładania płytek)
Płytka tytanowa, do złamań przynasadowych kości udowej zaopatrzona w ogonie płytki od 4-10 rozdzielnych otworów – blokowanych i co najmniej 1 otwór kompresyjny pod śruby blokowane oraz śruby korowe. Do otworów blokowanych śruba korowa blokowana ø 5,0 mm, z pełnym gwintem, samogwintująca, tytanowa, łeb wkręta z oporową część stożkową oraz gwintowaną walcową w rozmiarach 16-95 mm; natomiast do otworów kompresyjnych śruba korowa ø 4,5 mm z łbem kulistym, z pełnym gwintem, samogwintująca, tytanowa, w rozmiarach 20-95 mm, w części nakłykciowej jeden otwór gwintowany pod wkręt kaniulowany gąbczasty ø 7,3 mm; łeb wkręta z oporową częścią stożkową oraz gwintowaną walcową, samogwintujący, tytanowy w rozmiarach 30-95 mm. Płytka ukształtowana anatomicznie, końce płytki odpowiednio wyprofilowane do wprowadzania płytki metodą minimalnego cięcia, otwory do stabilizacji czasowej. Płytka w wersji prawa i lewa. 
Śruba blokowana Ø5, pełny gwint, samogwintująca, tytanowa, łeb wkręta z oporową częścią stożkową oraz gwintowaną walcową w rozmiarach 16-95mm z gniazdem torx. Śruba korowa do otworów kompresyjnych Ø4.5, pełny gwint, samogwintująca, tytanowa, z łbem kulistym. w rozmiarach  20-95mm z gniazdem torx. Śruba kaniulowana gąbczasta, Ø7.0, samogwintująca, tytanowa, łeb wkręta z oporową częścią stożkową oraz gwintowaną walcową w rozmiarach 30-95mm z gniazdem torx.
</t>
  </si>
  <si>
    <t xml:space="preserve"> Wkręty blokowane fi 5,0mm, samogwintujące z gniazdem torx. </t>
  </si>
  <si>
    <t>Wkręt korowy samogwintujący fi 4,5mm</t>
  </si>
  <si>
    <t>Wkręt kaniulowany fi 7,3 mm</t>
  </si>
  <si>
    <t xml:space="preserve">Płyty do złamań trzonów kości udowej typu LCP (stabilne kątowo z mini inwazyjnym systemem zakładania płytek)    
Płytka prosta, szeroka, blokowana, kompresyjna, tytanowa z ograniczonym kontaktem.  6 do 14 rozdzielnych otworów - blokowanych i co najmniej 2 otwory kompresyjne. Naprzemienne pochylenie otworów blokowanych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2 otwory pod druty Kirschnera 2,0mm do tymczasowego ustalenia płytki. Zakończenie części trzonowej płytki odpowiednio wyprofilowane do wprowadzenia płytki metodą minimalnego cięcia. Podcięcia w celu ograniczenia kontaktu implantu z kością. Do otworów blokowanych wkręty blokowane 5mm, samogwintujące, łeb wkręta z oporową częścią stożkową oraz gwintowaną walcową z gniazdem torx. 
Do otworów kompresyjnych wkręty korowe 4,5 z łbem kulistym z gniazdem torx. Ta sama barwa płytek i  krętów blokowanych ułatwiająca identyfikację i dobór implantów. Implanty tytanowe.
</t>
  </si>
  <si>
    <t>Wkręt tytanowy samogwintujący fi 5mm</t>
  </si>
  <si>
    <t>Wkręt tytanowy korowy samogwintujący fi 4,5mm</t>
  </si>
  <si>
    <t xml:space="preserve">
Płyty do złamań przynasadowych kości piszczelowej typu LCP (stabilne kątowo z minivinwazyjnym systemem zakładania płytek)
Płytki kształtowe, w tym również kształtu T, L, tytanowe ,ukształtowane anatomicznie w wersjach do bliższej bocznej  powierzchni kości, również wersja do nasady dalszej przyśrodkowej piszczeli z możliwością docinania części nasadowej celem domodelowania do kształtu kości.
Płytki w wersjach prawej i lewej za wyjątkiem płytki docinanej. Płytki posiadające rozdzielne otwory blokowane i co najmniej 1 kompresyjny. Płytki wyposażone w otwory umożliwiające zastosowanie śrub korowych, i śrub blokowanych stabilnych kątowo z nagwintowanym łbem z gniazdem torx. Śruba blokowana, pełny gwint, samogwintująca, tytanowa, łeb wkręta z oporową część stożkową oraz   gwintowaną walcową w rozmiarach 16-95 mm z gniazdem torx; Śruba korowa, pełny gwint, samogwintująca, tytanowa, z łbem kulistym z gniazdem torx.
</t>
  </si>
  <si>
    <t>Wkręt korowy samogwintujący fi 3,5 tytan</t>
  </si>
  <si>
    <t>Wkręt korowy samogwintujący fi 4,5mm tytan</t>
  </si>
  <si>
    <t>Wkręt blokowany samogwintujący fi 3,5 tytan</t>
  </si>
  <si>
    <t>Wkręt blokowany samogwintujący fi 5,0 tytan</t>
  </si>
  <si>
    <t xml:space="preserve">Płytka modelowana anatomicznie do bliższej nasady kości ramienia o zmniejszonej powierzchni kontaktu z okostną
 Płytka tytanowa. 
płytka modelowana anatomiczne do bliższej nasady kości ramienia o długości 101-176 mm, posiadająca w głowie płytki 9 otworów blokowanych z gwintem na pełnym obwodzie otworu zapewniającym pewną stabilizację pod śruby korowe blokowane, otwory blokowane o wielokierunkowym ustawieniu w celu pewnej stabilizacji odłamów o ustalonym kątowo ustawieniu wkrętów, w trzonie posiadająca 3-8 par rozdzielnych otworów- blokowanego i kompresyjnego pod śruby blokowane oraz śruby korowe;  do otworów blokowanych śruba korowa blokowana ø 3,5 mm, z pełnym gwintem, samogwintująca, tytanowa, łeb wkręta z oporową część stożkową oraz gwintowaną walcową w rozmiarach 12-85 mm z gniazdem torx, do otworów kompresyjnych śruba korowa ø 3,5 mm z łbem kulistym, z pełnym gwintem, samogwintująca, tytanowa, w rozmiarach 14-85mm z gniazdem torx; jedna uniwersalna płytka do kości lewej i prawej.
Warunek dostarczenie instrumentarium do zakładania.
</t>
  </si>
  <si>
    <t>Wkręt korowy, blokowany samogwintujący fi  fi 3,5 tytan</t>
  </si>
  <si>
    <t>Wkręt korowy  fi 3,5 tytan</t>
  </si>
  <si>
    <t xml:space="preserve">2. Płytka do złamań trzonów kości przedramienia typu LCP (stabilna kątowo)
Komplet – płytka plus 6 śrub. Płytka posiadająca rozdzielne otwory blokowane i kompresyjne. Wymagane śruby zarówno korowe jak i blokowane z gniazdem torx.
</t>
  </si>
  <si>
    <t>Wkręt korowy , blokowany , samogwintujący fi 3,5</t>
  </si>
  <si>
    <t xml:space="preserve">Wkręt korowy </t>
  </si>
  <si>
    <t>Płytka kształtowa blokowana,  do zespoleń kości stopy- sródstopno-paliczkowa. Płytka o długości 39, 48, 59 mm. Posiadająca w części trzonowej 1, 2 lub 3 pary otworów blokowanego oraz kompresyjnego. W części poprzecznej 3 otwory blokowane. Wersja lewa i prawa. Otwory blokowane posiadające oporową część stożkową oraz gwintowaną walcową. Ustalone kątowo ustawienie wkrętów blokowanych. Przynajmniej 2 otwory do tymczasowej stabilizacji drutami Kirschnera 1,0. Do otworów blokowanych wkręty korowe blokowane o średnicy 2,4mm, łeb wkręta blokowanego z oporową częścią stożkową oraz gwintowaną walcową. Do otworów kompresyjnych wkręty korowe 2,7 z łbem kulistym. Otwory kompresyjne zapewniające wprowadzenie wkręta korowego w pozycji neutralnej, kompresyjnej oraz kątowej. Wszystkie wkręty z gniazdami sześciokarbowymi. Ta sama barwa płytek i wkrętów blokowanych.</t>
  </si>
  <si>
    <t>Płytka kształtowa blokowana, kształtu T ukośna, do zespoleń kości stopy. Płytka o długości 28,30,32 mm. Posiadająca 4 otwory blokowane. Wersja lewa/prawa. Otwory blokowane posiadające oporową część stożkową oraz gwintowaną walcową. Ustalone kątowo ustawienie wkrętów blokowanych. Do otworów blokowanych wkręty korowe blokowane o średnicy 2,4mm, łeb wkręta blokowanego z oporową częścią stożkową oraz gwintowaną walcową. Przynajmniej 2 otwory do tymczasowej stabilizacji drutami Kirschnera 1,0. Wszystkie wkręty z gniazdami sześciokarbowymi. Ta sama barwa płytek i wkrętów blokowanych.</t>
  </si>
  <si>
    <t>Płytka kształtowa blokowana, kształtu X, do zespoleń kości stopy. Płytka o długości 25,30,35 mm. Posiadająca 4 otwory blokowane. Otwory blokowane posiadające oporową część stożkową oraz gwintowaną walcową. Ustalone kątowo ustawienie wkrętów blokowanych. Do otworów blokowanych wkręty korowe blokowane o średnicy 2,4mm, łeb wkręta blokowanego z oporową częścią stożkową oraz gwintowaną walcową. Przynajmniej 2 otwory do tymczasowej stabilizacji drutami Kirschnera 1,0. Wszystkie wkręty z gniazdami sześciokarbowymi. Ta sama barwa płytek i wkrętów blokowanych.</t>
  </si>
  <si>
    <t>Wkręty korowe blokowane Ø 2,4mm dł. 6-40mm, gniazdo TORX</t>
  </si>
  <si>
    <t>Wkręty korowe Ø 2,7mm dł. 6-40mm, gniazdo TORX</t>
  </si>
  <si>
    <t>Razem</t>
  </si>
  <si>
    <t xml:space="preserve">Zamawiający wymaga udostępnienia  zestawu narzędzi ( instrumentarium)  do zakładania ww. implantów z dostawą do 7 dni od daty podpisania umowy oraz wymianę zużytych lub uszkodzonych w czasie eksploatacji narzędzi- depozyt na czas trwania umowy. 
Zamawiający wymaga udostępnienia  kontenerów do sterylizacji dostarczonego instrumentarium oraz statywów na płyty z dostawą do 7 dni od daty podpisania umowy- depozyt na czas trwania umowy.
Zamawiający wymaga stworzenia depozytu na w.w.materiały do 7 dni od daty podpisania umowy oraz uzupełnienie na podstawie protokołu zużycia poszczególnych implantów w ciągu maksymalnie 3 dni roboczych od zgłoszenia zużycia- depozyt na czas trwania umowy.
W punkcie 1-6, 46-50  Zamawiający dopuszcza możliwość dosyłania instrumentarium i implantów  na pojedyncze zabiegi z uwagi na niewielką ilość zamawianych niektórych implantów- depozyt na czas trwania zabiegu.
Płatność zgodna z protokołem zużycia.
 </t>
  </si>
  <si>
    <t xml:space="preserve">Formularz asortymentowo - cenowy       Pakiet nr 23  Płyty, gwoździe, druty, wkręty  </t>
  </si>
  <si>
    <t>Wkręty (wykonane ze stali nierdzewnej)</t>
  </si>
  <si>
    <t>Wkręt samogwintujący do kości korowej z gniazdem sześciokątnym o średnicy 4.5 mm i długości od 12 mm do 80  mm – 500 szt.</t>
  </si>
  <si>
    <t>Szt.</t>
  </si>
  <si>
    <t>Wkręt samogwintujący do kości gąbczastej (z pełnym lub częściowym gwintem) z gniazdem sześciokątnym o średnicy 6.5 mm i długości od 25 do 110 mm – 85 szt</t>
  </si>
  <si>
    <t>Wkręt kaniulowany samogwintujący z gniazdem sześciokątnym o średnicy 7.0 mm i długości od 40 mm do 130 mm – 45 szt.</t>
  </si>
  <si>
    <t>Wkręt do kości korowej z gniazdem sześciokątnym o średnicy 2.7 mm i długości od 14 mm do 28  mm – 25 szt.</t>
  </si>
  <si>
    <t>Wkręt do kości korowej z gniazdem sześciokątnym o średnicy 2.0 mm i długości od 06 mm do 24  mm – 20 szt.</t>
  </si>
  <si>
    <t>Wkręt do kości korowej i łódkowatej z gniazdem sześciokątnym o średnicy 3.5 mm i długości od 10 mm do 60  mm – 270 szt.</t>
  </si>
  <si>
    <r>
      <t xml:space="preserve">Wkręt do kości łódkowatej  (z pełnym lub częściowym gwintem) z gniazdem sześciokątnym o średnicy 4.0 mm i długości od </t>
    </r>
    <r>
      <rPr>
        <sz val="10"/>
        <color indexed="10"/>
        <rFont val="Arial"/>
        <family val="2"/>
        <charset val="238"/>
      </rPr>
      <t>18 m</t>
    </r>
    <r>
      <rPr>
        <sz val="10"/>
        <rFont val="Arial"/>
        <family val="2"/>
        <charset val="238"/>
      </rPr>
      <t>m do 60  mm – 25 szt.</t>
    </r>
  </si>
  <si>
    <t>Podkładka pod wkręty korowe, gąbczaste i kaniulowane – 20 szt.</t>
  </si>
  <si>
    <t>Druty wykonane ze stali nierdzewnej</t>
  </si>
  <si>
    <t>Drut Kirschnera o średnicy od 1.0 mm do 2.4 mm i długości 150 mm – 125 szt.</t>
  </si>
  <si>
    <t>Drut Kirschnera o średnicy od 2.0 mm do 3.0 mm i długości 310 mm – 250 szt.</t>
  </si>
  <si>
    <r>
      <rPr>
        <sz val="10"/>
        <color indexed="10"/>
        <rFont val="Arial"/>
        <family val="2"/>
        <charset val="238"/>
      </rPr>
      <t>Drut Kirschnera z końcówką trójgraniec bez oliwki</t>
    </r>
    <r>
      <rPr>
        <sz val="10"/>
        <rFont val="Arial"/>
        <family val="2"/>
        <charset val="238"/>
      </rPr>
      <t xml:space="preserve"> o średnicy od 1,8 mm do 2,0 mm i długości 380 mm –  50 szt.</t>
    </r>
  </si>
  <si>
    <r>
      <rPr>
        <sz val="10"/>
        <color indexed="10"/>
        <rFont val="Arial"/>
        <family val="2"/>
        <charset val="238"/>
      </rPr>
      <t>Drut Kirschnera z końcówką trójgraniec</t>
    </r>
    <r>
      <rPr>
        <sz val="10"/>
        <rFont val="Arial"/>
        <family val="2"/>
        <charset val="238"/>
      </rPr>
      <t xml:space="preserve"> bez oliwki  o średnicy od 1,8 mm do 2,0 mm i długości 380 mm – 50 szt</t>
    </r>
  </si>
  <si>
    <t>Drut elastyczny do zakładania pętli i wiązania odłamów kostnych o średnicy od 0,8 mm do 1,5 mm i długości 10 m – 10 szt.</t>
  </si>
  <si>
    <t>Płyty (wykonane ze stali nierdzewnej</t>
  </si>
  <si>
    <t>Płyty drobne proste 1.0 mm, ilość otworów od 4 do 8 pod wkręty o średnicy 2.0 mm i 2.7 mm - 7 szt.</t>
  </si>
  <si>
    <r>
      <t xml:space="preserve">Płyty </t>
    </r>
    <r>
      <rPr>
        <sz val="10"/>
        <color indexed="10"/>
        <rFont val="Arial"/>
        <family val="2"/>
        <charset val="238"/>
      </rPr>
      <t>samodociskowe</t>
    </r>
    <r>
      <rPr>
        <sz val="10"/>
        <rFont val="Arial"/>
        <family val="2"/>
        <charset val="238"/>
      </rPr>
      <t xml:space="preserve"> drobne proste 2.0 mm, ilość otworów od 4 do 10 pod wkręty o średnicy 2.0 mm – 10 szt.</t>
    </r>
  </si>
  <si>
    <r>
      <t xml:space="preserve">Płyty </t>
    </r>
    <r>
      <rPr>
        <sz val="10"/>
        <color indexed="10"/>
        <rFont val="Arial"/>
        <family val="2"/>
        <charset val="238"/>
      </rPr>
      <t xml:space="preserve">samodociskowe </t>
    </r>
    <r>
      <rPr>
        <sz val="10"/>
        <rFont val="Arial"/>
        <family val="2"/>
        <charset val="238"/>
      </rPr>
      <t xml:space="preserve">drobne proste </t>
    </r>
    <r>
      <rPr>
        <sz val="10"/>
        <color indexed="10"/>
        <rFont val="Arial"/>
        <family val="2"/>
        <charset val="238"/>
      </rPr>
      <t>2.0</t>
    </r>
    <r>
      <rPr>
        <sz val="10"/>
        <rFont val="Arial"/>
        <family val="2"/>
        <charset val="238"/>
      </rPr>
      <t xml:space="preserve"> mm, ilość otworów od 4 do 10 pod wkręty o średnicy 2.7 mm – 10 szt.</t>
    </r>
  </si>
  <si>
    <r>
      <t xml:space="preserve">Płyty </t>
    </r>
    <r>
      <rPr>
        <sz val="10"/>
        <color indexed="10"/>
        <rFont val="Arial"/>
        <family val="2"/>
        <charset val="238"/>
      </rPr>
      <t>samodociskowe</t>
    </r>
    <r>
      <rPr>
        <sz val="10"/>
        <rFont val="Arial"/>
        <family val="2"/>
        <charset val="238"/>
      </rPr>
      <t xml:space="preserve"> drobne proste 2.5 mm, ilość otworów od 5 do 10 pod wkręty o średnicy 3.5 mm – 10 szt.</t>
    </r>
  </si>
  <si>
    <t>Płyty drobne proste 1,5 mm, ilość otworów od 4 do 12 pod wkręty o średnicy 3.5 mm – 12 szt.</t>
  </si>
  <si>
    <t>Płyta wąska prosta 2.5 mm, ilość otworów od 4 do 12 pod wkręty o średnicy 4.5 mm – 10 szt.</t>
  </si>
  <si>
    <t>Płyta wąska prosta 4.0 mm, ilość otworów od 6 do 12 pod wkręty o średnicy 4.5/6.5 mm – 7 szt.</t>
  </si>
  <si>
    <r>
      <t xml:space="preserve">Płyta samodociskowa wąska prosta 4.0 mm, ilość otworów od 6 do </t>
    </r>
    <r>
      <rPr>
        <sz val="10"/>
        <color indexed="10"/>
        <rFont val="Arial"/>
        <family val="2"/>
        <charset val="238"/>
      </rPr>
      <t>15</t>
    </r>
    <r>
      <rPr>
        <sz val="10"/>
        <rFont val="Arial"/>
        <family val="2"/>
        <charset val="238"/>
      </rPr>
      <t xml:space="preserve"> pod wkręty o średnicy 4.5/6.5 mm – 3 szt.</t>
    </r>
  </si>
  <si>
    <t>Płyta szeroka prosta 2.5 mm, ilość otworów od 6 do 12 pod wkręty o średnicy 4.5 mm – 12 szt.</t>
  </si>
  <si>
    <t>Płyta szeroka prosta 4.5 mm, ilość otworów od 8 do 16 pod wkręty o średnicy 4.5/6.5 mm – 5 szt.</t>
  </si>
  <si>
    <t xml:space="preserve">Szt. </t>
  </si>
  <si>
    <t>Płyta samodociskowa szeroka 4.5 mm, ilość otworów od 8 do 16 pod wkręty o średnicy 4.5/6.5 mm – 6 szt.</t>
  </si>
  <si>
    <t>Płyta rynnowa ½ koła, ilość otworów od 4 do 12 pod wkręty o średnicy 4.5 mm – 20 szt</t>
  </si>
  <si>
    <t>Płyta rynnowa 1/3 koła, ilość otworów od 4 do 10 pod wkręty o średnicy 3.5 mm – 25 szt</t>
  </si>
  <si>
    <r>
      <t xml:space="preserve">Płyta rekonstrukcyjna prosta lub wygięta </t>
    </r>
    <r>
      <rPr>
        <sz val="10"/>
        <color indexed="10"/>
        <rFont val="Arial"/>
        <family val="2"/>
        <charset val="238"/>
      </rPr>
      <t>w zakresie 2.5-4,0</t>
    </r>
    <r>
      <rPr>
        <sz val="10"/>
        <rFont val="Arial"/>
        <family val="2"/>
        <charset val="238"/>
      </rPr>
      <t xml:space="preserve"> mm, ilość otworów od 4 do 18 pod wkręty o średnicy 4.5/6.5 mm - 6 szt</t>
    </r>
  </si>
  <si>
    <r>
      <t xml:space="preserve">Płyta rekonstrukcyjna prosta lub wygięta </t>
    </r>
    <r>
      <rPr>
        <sz val="10"/>
        <color indexed="10"/>
        <rFont val="Arial"/>
        <family val="2"/>
        <charset val="238"/>
      </rPr>
      <t>w zakresie 2.5-3,2</t>
    </r>
    <r>
      <rPr>
        <sz val="10"/>
        <rFont val="Arial"/>
        <family val="2"/>
        <charset val="238"/>
      </rPr>
      <t xml:space="preserve"> mm, ilość otworów od 6 do 12 pod wkręty o średnicy </t>
    </r>
    <r>
      <rPr>
        <sz val="10"/>
        <color indexed="10"/>
        <rFont val="Arial"/>
        <family val="2"/>
        <charset val="238"/>
      </rPr>
      <t>3.5-4,5</t>
    </r>
    <r>
      <rPr>
        <sz val="10"/>
        <rFont val="Arial"/>
        <family val="2"/>
        <charset val="238"/>
      </rPr>
      <t xml:space="preserve"> mm – 6 szt.</t>
    </r>
  </si>
  <si>
    <t>Płyta rekonstrukcyjna prosta  2.0 mm, ilość otworów od 4 do 14 pod wkręty o średnicy 3.5 mm – 10 szt</t>
  </si>
  <si>
    <t>Płyta rekonstrukcyjna prosta  3.0 mm, ilość otworów od 6 do 14 pod wkręty o średnicy 4.5 mm – 4 szt</t>
  </si>
  <si>
    <t>Płyta rekonstrukcyjna prosta lub wygięta 4 mm, ilość otworów od 6 do 14 pod wkręty o średnicy 4.5/6.5 mm – 3 szt.</t>
  </si>
  <si>
    <t>Płyta kształtowa T 1.2 mm, ilość otworów od 3 do 8 pod wkręty o średnicy 3.5 mm – 5 szt.</t>
  </si>
  <si>
    <t>Płyta kształtowa T 2.0 mm, ilość otworów od 4 do 8 pod wkręty o średnicy 4.5 mm – 10 szt.</t>
  </si>
  <si>
    <t>Płyta kształtowa L 2.0 mm, ilość otworów od 4 do 8 pod wkręty o średnicy 4.5 mm – 5 szt.</t>
  </si>
  <si>
    <t>Płyta kształtowa L 3.0 mm, ilość otworów od 4 do 10 pod wkręty o średnicy 4.5 mm – 3 szt.</t>
  </si>
  <si>
    <t>Płyta kształtowa koniczyna 1.2 mm, ilość otworów od 5 do 9 pod wkręty o średnicy 4.5 mm – 5 szt.</t>
  </si>
  <si>
    <t>Płyta dystansowa klinowa z klinem od 5 do 15 mm – 5 szt</t>
  </si>
  <si>
    <t>Płyta kształtowa - kość piętowa, lewa/prawa, prosta z zaczepem – 5 szt.</t>
  </si>
  <si>
    <t xml:space="preserve">Gwóźdź śródszpikowy piszczelowy w wersji litej i kaniulowanej Wymagania:
· Materiał : stal nierdzewna 
· Średnica gwoździa od 10 do 15 mm ze  skokiem co 1 mm
· Długość gwoździa od 240 do 520 mm ze skokiem co 15 mm, pokryta celownikiem dalszym
· Możliwość kompresji zarówno w części bliższej jak i w części dalszej
·  W części bliższej co najmniej 5 otworów (w tym 2 gwintowane obwodowe otwory rekonstrukcyjne oraz jeden dynamiczny) zapewniających opcje blokowania w przynajmniej trzech różnych płaszczyznach
·W części dalszej minimum 5 otworów (w tym co najmniej 1 kompresyjny oraz 4 otwory gwintowane) zapewniające co najmniej czteropłaszczyznową stabilizację, z bardzo niskim blokowaniem 
·Trójkątny przekrój poprzeczny gwoździ w części dalszej, obejmujący również otwór kompresyjny w części bliższej, zapewniający obniżenie ciśnienia śródszpikowego w trakcie implantacji.
·Śruby  blokujące samogwintujące w rozmiarach dostosowanych do otworów gwoździa 
·Śruba zaślepiająca, pozwalająca na wydłużenie gwoździa w części bliższej do 25 mm lub śruba kompresyjna 
·Możliwość zastosowania systemu ze stopu tytanu.
· Wielopoziomowe rozplanowanie rozłożenia wszczepów i narzędzi na tackach w obrębie pojemników zmniejszające ich gabaryty oraz ułatwiające ich ułożenie na stole operacyjnym i podawanie ich w czasie operacji.Komplet:
· Gwóźdź śródszpikowy – 1 szt.
· Wkręty blokujące – 5 szt.
· Śruba zaślepiająca lub kompresyjna – 1 szt
</t>
  </si>
  <si>
    <t>Kpl.</t>
  </si>
  <si>
    <t xml:space="preserve">Gwóźdź śródszpikowy ramienny w wersji litej i kaniulowanej . Wymagania:
·         Materiał : stal nierdzewna 
·         Średnica gwoździa od 6 do 13 mm ze  skokiem co 1 mm w wersji litej
·         Średnica gwoździa od 8 do 13 mm ze  skokiem co 1 mm w wersji kaniulowanej
·         Długość gwoździa od 180 do 330 mm ze skokiem co 20 mm, pokryta celownikiem 
·         Możliwość kompresji zarówno w części bliższej jak i w części dalszej
·         W części bliższej otwory zapewniające opcje blokowania zarówno przy standardowym kompresyjnym blokowaniu jak i skośnym kątowym wprowadzeniu wkręta blokującego w otwór kompresyjny zarówno z góry jak i z dołu z zachowaniem kompresji.
·         W części dalszej minimum 4 otwory, zapewniające co najmniej dwupłaszczyznową stabilizację, z bardzo niskim blokowaniem
·         Owalny kształt gwoździa w części bliższej ułatwiający wprowadzenie metodą retrograde
·         Śruby blokujące samogwintujące w rozmiarach dostosowanych do otworów gwoździa 
·         Śruba zaślepiająca, pozwalająca na wydłużenie gwoździa w części bliższej do 25 mm lub śruba kompresyjna 
·         Możliwość zastosowania systemu ze stopu tytanu.
·         Wielopoziomowe rozplanowanie rozłożenia wszczepów i narzędzi na tackach w obrębie pojemników zmniejszające ich gabaryty oraz ułatwiające ich ułożenie na stole operacyjnym i podawanie ich w czasie operacji. Komplet:
   . Gwóźdź śródszpikowy – 1 szt.
·         Wkręty blokujące –  4 szt.
·         Śruba zaślepiająca lub kompresyjna – 1 szt
</t>
  </si>
  <si>
    <t xml:space="preserve">                                                                                                                                                                                                                                                                Gwóźdź śródszpikowy ramienny rekonstrukcyjny w wersji litej i kaniulowanej. Wymagania:
·         Materiał : stal nierdzewna 
·         Gwóźdź anatomiczny (lewy i prawy) w wersji krótkiej i długiej
·         Średnica gwoździa od 6 do 13 mm ze  skokiem co 1 mm w wersji litej
·         Średnica gwoździa od 8 do 13 mm ze  skokiem co 1 mm w wersji kaniulowanej
·         Długość gwoździa od 180 do 330 mm ze skokiem co 20 mm, pokryta celownikiem 
·         Możliwość kompresji zarówno w części bliższej jak i w części dalszej
·         W części bliższej 4 otwory gwintowane zapewniające wielopłaszczyznową stabilizację.
·         W części dalszej w wersji krótkiej 2 otwory (minimum 1 dynamiczny)
·         W części dalszej w wersji długiej minimum 4 otwory, zapewniające co najmniej dwupłaszczyznową stabilizację, z bardzo niskim blokowaniem 
·         Śruby blokujące samogwintujące w rozmiarach dostosowanych do otworów gwoździa 
·         Śruba zaślepiająca, pozwalająca na wydłużenie gwoździa w części bliższej do 25 mm 
·         Możliwość zastosowania systemu ze stopu tytanu.
·         Wielopoziomowe rozplanowanie rozłożenia wszczepów i narzędzi na tackach w obrębie pojemników zmniejszające ich gabaryty oraz ułatwiające ich ułożenie na stole operacyjnym i podawanie ich w czasie operacji. Komplet:
·         Gwóźdź śródszpikowy – 1 szt.
·         Wkręty blokujące –  6 szt.
·         Śruba zaślepiająca – 1 szt
</t>
  </si>
  <si>
    <t xml:space="preserve">Gwóźdź śródszpikowy udowy w wersji litej i kaniulowanej  
Wymagania:
·         Materiał : stal nierdzewna 
·         Gwóźdź uniwersalny, przeznaczony do leczenia złamań kości udowej przy metodzie kompresyjnej, rekonstrukcyjnej i wstecznej
·         Średnica gwoździa od 8 do 16 mm ze  skokiem co 1 mm w wersji litej i kaniulowanej, prawy i lewy
·         Długość gwoździa od 240 do 520 mm ze skokiem co 20 mm, pokryta celownikiem 
·         Możliwość kompresji zarówno w części bliższej jak i w części dalszej
·         W części bliższej minimum 6 otworów (2 otwory rekonstrukcyjne, 2 do blokowania wstecznego, 2 do blokowania statycznego i kompresyjnego)
·         W części dalszej minimum 4 otwory, zapewniające co najmniej dwupłaszczyznową stabilizację, z bardzo niskim blokowaniem 
·         Śruby blokujące samogwintujące w rozmiarach dostosowanych do otworów gwoździa 
·         Możliwość zastosowania wkrętów o zwiększonej średnicy w celu stabilnego blokowania
·         Śruba zaślepiająca, pozwalająca na wydłużenie gwoździa w części bliższej do 25 mm lub śruba kompresyjna  
·         Możliwość zastosowania systemu ze stopu tytanu.
·         Wielopoziomowe rozplanowanie rozłożenia wszczepów i narzędzi na tackach w obrębie pojemników zmniejszające ich gabaryty oraz ułatwiające ich ułożenie na stole operacyjnym i podawanie ich w czasie operacji. Komplet:
·         Gwóźdź śródszpikowy – 1 szt.
·         Wkręty blokujące –  4 szt.
·         Śruba zaślepiająca lub śruba kompresyjna  – 1 szt
</t>
  </si>
  <si>
    <t xml:space="preserve">Gwóźdź śródszpikowy udowy anatomiczny .Wymagania:
·         Materiał : stop tytanu
·         Proksymalne ugięcie zapewniające założenie gwoździa z dostępu bocznego w stosunku do szczytu krętarza większego
·         Gwóźdź uniwersalny, przeznaczony do leczenia złamań kości udowej przy metodzie kompresyjnej, rekonstrukcyjnej i podkrętarzowej
·         Średnica gwoździa od 10 do 12 mm ze  skokiem co 1 mm  
·         Długość gwoździa od 340 do 440 mm ze skokiem co 20 mm, pokryta celownikiem 
·         W części dalszej minimum 5 otworów zapewniające co najmniej czteropłaszczyznową stabilizację, z bardzo niskim blokowaniem
·         W części bliższej minimum 5 otworów (2 otwory rekonstrukcyjne, 2 do blokowania statycznego lub kompresyjnego i jeden do blokownia proksymalnego antegrade))
·         Śruby blokujące samogwintujące w rozmiarach dostosowanych do otworów gwoździa 
·         Możliwość zastosowania wkrętów o zwiększonej średnicy w celu stabilnego blokowania
·         Śruba zaślepiająca, pozwalająca na wydłużenie gwoździa w części bliższej do 25 mm
·         Gwoździe i wkręty kodowane kolorami.
·         Wielopoziomowe rozplanowanie rozłożenia wszczepów i narzędzi na tackach w obrębie pojemników zmniejszające ich gabaryty oraz ułatwiające ich ułożenie na stole operacyjnym i podawanie ich w czasie operacji. Komplet
·         Gwóźdź śródszpikowy – 1 szt.
·         Wkręty blokujące –  4 szt.
·         Śruba zaślepiająca lub śruba kompresyjna  – 1 szt
</t>
  </si>
  <si>
    <t xml:space="preserve">Gwóźdź śródszpikowy do kości przedramienia i strzałkowej 
Wymagania:
·         Materiał : stop tytanu
·         Średnica gwoździa od 4 do 5 mm w wersji litej
·         Długość gwoździa od 180 do 400 mm ze skokiem co 20 mm
·         Śruby blokujące samogwintujące w rozmiarach dostosowanych do otworów gwoździa 
·         Śruba zaślepiająca
·         Wielopoziomowe rozplanowanie rozłożenia wszczepów i narzędzi na tackach w obrębie pojemników zmniejszające ich gabaryty oraz ułatwiające ich ułożenie na stole operacyjnym i podawanie ich w czasie operacji.
Komplet
·         Gwóźdź śródszpikowy – 1 szt.
·         Wkręty blokujące –  4 szt.
·         Śruba zaślepiająca – 1 szt
</t>
  </si>
  <si>
    <t xml:space="preserve">Śrubopłytka kłykciowa – udowa . Wymagania:
·         Płyta kłykciowa 95 stopni, ilość otworów od 6 do 20 otworów
·         Śruba zespalająca  kłykciowa o średnicy 12,5 mm (powiększonej do kości osteoporotycznej) i długości od 55 do 120 mm
·         Śruba kompresyjna.
·         Pojemniki na narzędzia i implanty wykonane z materiałów termoodpornych umożliwiających sterylizację.
·         Wielopoziomowe rozplanowanie rozłożenia wszczepów i narzędzi na tackach w obrębie pojemników zmniejszające ich gabaryty oraz ułatwiające ich ułożenie na stole operacyjnym i podawanie ich w czasie operacji. 
</t>
  </si>
  <si>
    <t xml:space="preserve">Śrubopłytka biodrowa 
Wymagania:
·         Płyta biodrowa 135 stopni od 2 do 20 otworów
·         Śruba zespalająca szyjkowa o średnicy 12,5 mm (powiększonej do kości osteoporotycznej) i długości od 55 do 120 mm
·         Śruba kompresyjna.
·         Pojemniki na narzędzia i implanty wykonane z materiałów termoodpornych umożliwiających sterylizację.
·         Wielopoziomowe rozplanowanie rozłożenia wszczepów i narzędzi na tackach w obrębie pojemników zmniejszające ich gabaryty oraz ułatwiające ich ułożenie na stole operacyjnym i podawanie ich w czasie operacji. 
</t>
  </si>
  <si>
    <t>Płytka nakrętarzowa do DHS, różnych kształtów</t>
  </si>
  <si>
    <t>Szpilka prowadząca ø 2, 5/230 do DHS</t>
  </si>
  <si>
    <r>
      <rPr>
        <b/>
        <sz val="10"/>
        <rFont val="Arial"/>
        <family val="2"/>
        <charset val="238"/>
      </rPr>
      <t xml:space="preserve">Dynamiczna płytka biodrowa  </t>
    </r>
    <r>
      <rPr>
        <sz val="10"/>
        <rFont val="Arial"/>
        <family val="2"/>
        <charset val="238"/>
      </rPr>
      <t xml:space="preserve">do  leczenia złamań szyjki kości udowej, złamań przezkrętarzowych, okołokretarzowych oraz złamań trzonu kości udowej. Wykonana ze stopów </t>
    </r>
    <r>
      <rPr>
        <b/>
        <sz val="10"/>
        <rFont val="Arial"/>
        <family val="2"/>
        <charset val="238"/>
      </rPr>
      <t>tytan</t>
    </r>
    <r>
      <rPr>
        <sz val="10"/>
        <rFont val="Arial"/>
        <family val="2"/>
        <charset val="238"/>
      </rPr>
      <t xml:space="preserve">u.  Uniwersalna płytka na lewą i prawą kończynę. Kształt płytki dostosowany do anatomii kości. Płytka w wersji krótkiej 2 otworowa o długości  59mm  i długiej od 3  do 8 otworów o długości od 80mm do 185mm, skok co 21mm. Grubość płytki 7,6mm. Szerokość płytki w części bliższej 32mm. Blokowane otwory w części bliższej i trzonowej.  Centralnie w środku między otworami pod śruby teleskopowe znajduje się otwór 3mm pod drut kierunkowy. W części trzonowej płytki znajdują się otwory  blokowane pochylone naprzemiennie. W płytkach 4 otworowych i dłuższych znajduje się otwór kompresyjno/pozycjonujący z dwukierunkową kompresją. Środek otworu kompresyjnego w odległości 23,5mm od końca płytki. Zakończenie części trzonowej płytki odpowiednio wyprofilowane do wprowadzenia płytki metodą minimalnego cięcia. Część trzonowa z ograniczonym kontaktem implantu z kością. Szerokość części trzonowej 18mm. Kąt szyjkowo-trzonowy pomiędzy otworami na śruby doszyjkowe, a powierzchnią trzonową płytki 130°. Płytka dostosowana do użytkowania z zestawem przeziernych celowników. Narzędzia i technika operacyjna małoinwazyjne.
W części szyjkowej  trzy otwory  blokowane usytuowane równolegle względem siebie dostosowane do śrub teleskopowych.  Śruby teleskopowe 7,3mm osadzone w otworach płytki mieszczą się w okręgu opisanym o średnicy 22mm. Śruby teleskopowe kaniulowane o średnicy 7,3 mm z możliwością autokompresji do 15mm. Śruby teleskopowe wyposażone w gwint gąbczasty na śrubie i gwint do blokowania w płytce na tulei  śruby. 
Otwory blokowane płytki współpracują z wkrętami 5mm. Wkręty samogwintujące z gwintem korowym na części walcowej oraz gwintem do blokowania w płytce, wykonanym na łbie. Do otworu kompresyjnego używany wkręt korowy 4,5mm z łbem kulistym. 
</t>
    </r>
  </si>
  <si>
    <t xml:space="preserve">Śruby teleskopowe kaniulowane o średnicy 7,3 mm z możliwością autokompresji do 15mm,  wyposażone w gwint gąbczasty na śrubie i gwint do blokowania w płytce na tulei  śruby.  
</t>
  </si>
  <si>
    <t>Wkręty samogwintujące średnica 5 mm, z gwintem korowym na części walcowej oraz gwintem do blokowania w płytce, wykonanym na łbie</t>
  </si>
  <si>
    <t xml:space="preserve">Wkręt korowy 4,5mm z łbem kulistym. 
</t>
  </si>
  <si>
    <r>
      <rPr>
        <b/>
        <sz val="10"/>
        <rFont val="Arial"/>
        <family val="2"/>
        <charset val="238"/>
      </rPr>
      <t>Gwoźdź udowy wsteczny kondylarny</t>
    </r>
    <r>
      <rPr>
        <sz val="10"/>
        <rFont val="Arial"/>
        <family val="2"/>
        <charset val="238"/>
      </rPr>
      <t xml:space="preserve">
Jeden uniwersalny gwóźdź przeznaczony do leczenia złamań kości udowej używany przy metodzie wstecznej. Gwóźdź o przekroju okrągłym na całej długości. Promień gięcia w części bliższej R=2000mm. Długość L=180÷440mm (ze skokiem co 20mm) do długości 440mm pokryty celownikiem dalszym, średnica d=10÷12mm ze skokiem (co 1mm) wersji kaniulowanej. Jeden uniwersalny do lewej i prawej kończyny.  W części bliższej posiadający min. 3 otwory w co najmniej 2 płaszczyznach (w tym co najmniej 1 dynamiczny), z niskim blokowaniem, usytuowanie środka pierwszego otworu max. 5mm od końca gwoździa. W części dalszej posiadający min. 8 otworów w tym: 
-2 otwory o średnicy 6,5mm w płaszczyźnie strzałkowej, pierwszy na wysokości max  8 mm od końca gwoździa, 
-2 otwory o średnicy 5mm gwintowane w płaszczyźnie strzałkowej ,
-2 otwory skośne 5mm o kącie w płaszczyźnie poprzecznej wynoszącym 30° ,
-2 otwory kondylarne 5mm o kącie w płaszczyźnie poprzecznej 30° i jednocześnie w płaszczyźnie AP – 30°.
Śruba zaślepiająca z gniazdem typu torx, lita. Wystająca ponad koniec gwoździa max 1mm.  Z możliwością blokady pierwszej śruby 6,5mm. Z wykonanym ograniczeniem w przypadku braku śruby 6,5.
Otwory w gwoździu o średnicy 6,5mm blokowane zestawem blokującym lub wkrętem 6,5mm z  nakrętkami. Zestaw blokujący o średnicy 6,5 mm w zakresie długości 50-105mm, z gniazdem typu torx. Wkręty blokujące  w zakresie długości 50-120mm, z gniazdem typu torx.
Gwoździe ze stopu tytanu barwione na kolor w zależności od średnicy.
Komplet: gwóźdź śródszpikowy; 2 zestawy blokujące; 6 śrub blokujących 5,0mm; zaślepka.
</t>
    </r>
  </si>
  <si>
    <t>Śruba zaślepiająca z gniazdem typu torx, lita. Wystająca ponad koniec gwoździa max 1mm.  Z możliwością blokady pierwszej śruby 6,5mm. Z wykonanym ograniczeniem w przypadku braku śruby 6,5.</t>
  </si>
  <si>
    <t>sz,</t>
  </si>
  <si>
    <t xml:space="preserve">Zestaw blokujący o średnicy 6,5 mm w zakresie długości 50-105mm, z gniazdem typu torx. 
</t>
  </si>
  <si>
    <t>Nakrętka</t>
  </si>
  <si>
    <t>Wkręt blokujący fi 6,5</t>
  </si>
  <si>
    <t>Rkręt blokujący fi 5,0</t>
  </si>
  <si>
    <t>Wkręt blokujący fi 5,5</t>
  </si>
  <si>
    <r>
      <rPr>
        <b/>
        <sz val="10"/>
        <rFont val="Arial"/>
        <family val="2"/>
        <charset val="238"/>
      </rPr>
      <t>Gwóźdź śródszpikowy udowy anatomiczny (zakładany z boku krętarza większego)</t>
    </r>
    <r>
      <rPr>
        <sz val="10"/>
        <rFont val="Arial"/>
        <family val="2"/>
        <charset val="238"/>
      </rPr>
      <t xml:space="preserve">
 Gwóźdź udowy, blokowany, kaniulowany, tytanowy, lewy i prawy. Proksymalne ugięcie zapewniające założenie z dostępu bocznego w stosunku do krętarza większego.
 Jeden uniwersalny gwóźdź przeznaczony do leczenia złamań kości udowej (do metody kompresyjnej, rekonstrukcyjnej i antegrade).W standardzie: gwóźdź śródszpikowy, 4 śruby blokujące o średnicy 5 lub 5,5mm z gniazdem torx lub po 2 śruby blokujące o średnicy 7,5mm z gniazdem torx oraz 5 lub 5,5mm z gniazdem torx, zaślepka, śruba kompresyjna.
 Gwóźdź w rozmiarach od 340mm do 440 mm ze skokiem co 20 mm. Średnica gwoździ:  od 10 mm do 12 mm, ze skokiem co 1 mm. 
 Przy metodzie rekonstrukcyjnej oraz antegrade – blokowanie w części bliższej ryglami  samowiercącymi o dużej średnicy 7,5mm z gniazdem torx.
Przy metodzie kompresyjnej blokowanie proksymalne śrubami o średnicy 5 lub 5,5mm z gniazdem torx.
W części dystalnej blokowanie śrubami o średnicy 5 lub 5,5mm z gniazdem torx.
 Zaślepki kaniulowane. 
Gwoździe i śruby blokujące kodowane kolorami – każda średnica inny kolor.
</t>
    </r>
  </si>
  <si>
    <t>Śruby blokowane, fi 5,0, 5,5mm, z gniazdem torx,</t>
  </si>
  <si>
    <t>Zaślepki kaniulowane lub śruba kompresyjna</t>
  </si>
  <si>
    <t>Wkręt rekonstrukcyjny kaniulowany z gniazdem torx</t>
  </si>
  <si>
    <r>
      <t xml:space="preserve">Gwóźdź tytanowy podudziowy z możliwością wielopłaszczyznowego blokowania.
</t>
    </r>
    <r>
      <rPr>
        <sz val="10"/>
        <rFont val="Arial"/>
        <family val="2"/>
        <charset val="238"/>
      </rPr>
      <t xml:space="preserve">
(w standardzie: gwóźdź, 5 śrub plus zaślepka). Gwóźdź umożliwiający zaopatrzenie złamań w obrębie zarówno dalszej jak i bliższej nasady piszczeli (m.in. wg klasyfikacji AO: 41-A2/A3, 43-A1/A2/A3, 41-C1/C2, 43-C1/C2 ). Możliwość wielopłaszczyznowego blokowania proksymalnego i dystalnego. Możliwość kompresji odłamów. W części bliższej co najmniej 5 otworów (w tym 2 gwintowane obwodowe otwory rekonstrukcyjne oraz jeden dynamiczny) zapewniających opcje blokowania w przynajmniej trzech różnych płaszczyznach. W części dalszej posiadający min. 5 otworów gwintowanych zapewniających co najmniej trzypłaszczyznową stabilizację, z bardzo niskim blokowaniem, usytuowanie środka pierwszego otworu dystalnego max. 5 mm od końca gwoździa. Spłaszczone dwie boczne powierzchnie gwoździa w części dalszej zapewniające obniżenie ciśnienia śródszpikowego w trakcie implantacji. Gwóźdź w rozmiarach od 255mm do 465 mm ze skokiem co najmniej 15 mm. 
średnica gwoździ kaniulowanych 8mm, 9mm, 10mm, 11mm, 12mm. Śruby ryglujące samogwintujące – w rozmiarach w zależności od grubości gwoździa:
  - korowo-gąbczaste o średnicy 4,0; 4,5; 5,0; 5,5mm w zależności od średnicy gwoździa w długości od 30mm do 90mm. Zaślepki kaniulowane.  Gniazda we wszystkich elementach blokujących typu TORX.
</t>
    </r>
    <r>
      <rPr>
        <b/>
        <sz val="10"/>
        <rFont val="Arial"/>
        <family val="2"/>
        <charset val="238"/>
      </rPr>
      <t xml:space="preserve">
</t>
    </r>
  </si>
  <si>
    <t xml:space="preserve">Śruby ryglujące samogwintujące – w rozmiarach w zależności od grubości gwoździa:
  - korowo-gąbczaste o średnicy 4,0; 4,5; 5,0; 5,5mm w zależności od średnicy gwoździa w długości od 30mm do 90mm.
</t>
  </si>
  <si>
    <t>Zaślepki kaniulowane lub śruby kompresyjne</t>
  </si>
  <si>
    <r>
      <t xml:space="preserve">.            </t>
    </r>
    <r>
      <rPr>
        <b/>
        <sz val="10"/>
        <rFont val="Arial"/>
        <family val="2"/>
        <charset val="238"/>
      </rPr>
      <t>Gwóźdź tytanowy do artrodezy stawu skokowego.</t>
    </r>
    <r>
      <rPr>
        <sz val="10"/>
        <rFont val="Arial"/>
        <family val="2"/>
        <charset val="238"/>
      </rPr>
      <t xml:space="preserve">
  Tytanowy anatomiczny gwóźdź odpiętowy do artrodezy stawu skokowego.
  Wraz z kompletem śrub i zaślepek.
</t>
    </r>
  </si>
  <si>
    <t>Śruby blokujące</t>
  </si>
  <si>
    <t>Śruba zaślepiająca</t>
  </si>
  <si>
    <r>
      <rPr>
        <b/>
        <sz val="10"/>
        <rFont val="Arial"/>
        <family val="2"/>
        <charset val="238"/>
      </rPr>
      <t>Gwoździe śródszpikowe do zespoleń złamań kości ramiennej oraz kości przedramienia</t>
    </r>
    <r>
      <rPr>
        <sz val="10"/>
        <rFont val="Arial"/>
        <family val="2"/>
        <charset val="238"/>
      </rPr>
      <t xml:space="preserve"> ze śrubami blokującymi w komplecie
Gwoździe ramienne tytanowe kaniulowane jeden uniwersalny gwóźdź do prawej i lewej kończyny. Anatomiczne odgięcie gwoździa wynoszące 4°. Długość L=180÷320 stopniowana co 20mm. Średnica 6÷9mm stopniowana co 1mm. Przekrój gwoździa okrągły na całej długości. W części bliższej ścięcie anatomiczne. W gwoździach o średnicach 8 mm i większych wierzchołek  gwoździa posiada zmniejszoną średnicę wewnętrzną. W części bliższej co najmniej 6 otworów do blokowania zapewniających opcje blokowania w przynajmniej trzech różnych płaszczyznach, w tym jeden fasolkowy. W części dalszej przynajmniej 4 otwory do blokowania. Wszystkie otwory w części bliższej gwintowane.  Dla średnic 8 mm i większych w części dalszej otwory gwintowane. 
W gwoździach o średnicy 6 i 7 mm możliwość zastosowania wkrętów 3 mm w części dalszej,  4,0 lub  4,5 mm w części bliższej. W gwoździach o średnicy 8 mm i większych możliwość zastosowania wkrętów 4,0 lub  4,5 mm w części bliższej i dalszej. 
Gniazda we wszystkich elementach blokujących typu TORX.
</t>
    </r>
  </si>
  <si>
    <t>Wkręt blokujący fi 4.0, 4,5 mm</t>
  </si>
  <si>
    <t>Śruba zaślepiająca lub kompresyjna</t>
  </si>
  <si>
    <r>
      <rPr>
        <b/>
        <sz val="10"/>
        <rFont val="Arial"/>
        <family val="2"/>
        <charset val="238"/>
      </rPr>
      <t>Gwoździe przedramienne, lite,  tytanowe</t>
    </r>
    <r>
      <rPr>
        <sz val="10"/>
        <rFont val="Arial"/>
        <family val="2"/>
        <charset val="238"/>
      </rPr>
      <t xml:space="preserve"> pod śruby blokowane ø2,7mm . Średnice gwoździa ø 4,5. Komplet:  1 gwóźdź oraz 4 śruby ryglujące oraz 1 zaślepka. 
</t>
    </r>
  </si>
  <si>
    <t xml:space="preserve">Wkręt korowy samogwintujący blokowany fi 2,7 </t>
  </si>
  <si>
    <t>Zaślepka</t>
  </si>
  <si>
    <t xml:space="preserve">Zamawiający wymaga udostępnienia zestawu narzędzi ( instrumentarium)  do zakładania ww. implantów z dostawą do 7 dni od daty podpisania umowy oraz wymianę zużytych lub uszkodzonych w czasie eksploatacji narzędzi- depozyt na czas trwania umowy. W pozycji 39-44 i 50-72 Zamawiający wymaga udostępnienia rozwiertaków  w rozmiarze od 6,5 do 14,4, kaniulowanych, giętkich- depozyt na czas trwania umowy.
Zamawiający wymaga udostępnienia  kontenerów do sterylizacji dostarczonego instrumentarium oraz statywów na płyty i gwoździe z dostawą do 7 dni od daty podpisania umowy- depozyt na czas trwania umowy.
Zamawiający wymaga stworzenia  depozytu na w.w.materiały do 7 dni od daty podpisania umowy oraz uzupełnienie na podstawie protokołu zużycia poszczególnych implantów w ciągu maksymalnie 3 dni roboczych od zgłoszenia zużycia- depozyt na czas trwania umowy.
W punkcie 41, 43- 74 Zamawiający dopuszcza możliwość dosyłania instrumentarium i implantów  na pojedyncze zabiegi z uwagi na niewielką ilość zamawianych niektórych implantów- depozyt na czas trwania zabiegu.
Płatność zgodna z protokołem zużycia.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</si>
</sst>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
  </numFmts>
  <fonts count="12" x14ac:knownFonts="1">
    <font>
      <sz val="11"/>
      <color theme="1"/>
      <name val="Calibri"/>
      <family val="2"/>
      <scheme val="minor"/>
    </font>
    <font>
      <sz val="11"/>
      <color theme="1"/>
      <name val="Calibri"/>
      <family val="2"/>
      <scheme val="minor"/>
    </font>
    <font>
      <b/>
      <sz val="10"/>
      <color theme="1"/>
      <name val="Arial"/>
      <family val="2"/>
      <charset val="238"/>
    </font>
    <font>
      <sz val="10"/>
      <color theme="1"/>
      <name val="Arial"/>
      <family val="2"/>
      <charset val="238"/>
    </font>
    <font>
      <sz val="10"/>
      <color rgb="FFFF0000"/>
      <name val="Arial"/>
      <family val="2"/>
      <charset val="238"/>
    </font>
    <font>
      <b/>
      <sz val="8"/>
      <color indexed="8"/>
      <name val="Calibri"/>
      <family val="2"/>
      <charset val="238"/>
    </font>
    <font>
      <sz val="10"/>
      <name val="Arial"/>
      <family val="2"/>
      <charset val="238"/>
    </font>
    <font>
      <sz val="9"/>
      <color theme="1"/>
      <name val="Arial"/>
      <family val="2"/>
      <charset val="238"/>
    </font>
    <font>
      <sz val="11"/>
      <color theme="1"/>
      <name val="Arial Narrow"/>
      <family val="2"/>
      <charset val="238"/>
    </font>
    <font>
      <sz val="10"/>
      <color rgb="FF000000"/>
      <name val="Arial"/>
      <family val="2"/>
      <charset val="238"/>
    </font>
    <font>
      <sz val="10"/>
      <color indexed="10"/>
      <name val="Arial"/>
      <family val="2"/>
      <charset val="238"/>
    </font>
    <font>
      <b/>
      <sz val="10"/>
      <name val="Arial"/>
      <family val="2"/>
      <charset val="238"/>
    </font>
  </fonts>
  <fills count="3">
    <fill>
      <patternFill patternType="none"/>
    </fill>
    <fill>
      <patternFill patternType="gray125"/>
    </fill>
    <fill>
      <patternFill patternType="solid">
        <fgColor rgb="FFFFFFFF"/>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3" fillId="0" borderId="0" xfId="0" applyFont="1" applyBorder="1" applyProtection="1">
      <protection locked="0"/>
    </xf>
    <xf numFmtId="0" fontId="3" fillId="0" borderId="2" xfId="0" applyFont="1" applyBorder="1" applyAlignment="1" applyProtection="1">
      <alignment vertical="center"/>
      <protection locked="0"/>
    </xf>
    <xf numFmtId="0" fontId="3" fillId="0" borderId="2" xfId="0" applyFont="1" applyBorder="1" applyAlignment="1" applyProtection="1">
      <alignment vertical="center" wrapText="1"/>
      <protection locked="0"/>
    </xf>
    <xf numFmtId="0" fontId="3" fillId="0" borderId="2" xfId="0" applyFont="1" applyBorder="1" applyAlignment="1" applyProtection="1">
      <alignment horizontal="center" vertical="center" wrapText="1"/>
      <protection locked="0"/>
    </xf>
    <xf numFmtId="4" fontId="3" fillId="0" borderId="2" xfId="0" applyNumberFormat="1" applyFont="1" applyBorder="1" applyAlignment="1" applyProtection="1">
      <alignment horizontal="center" vertical="center" wrapText="1"/>
      <protection locked="0"/>
    </xf>
    <xf numFmtId="9" fontId="3" fillId="0" borderId="2" xfId="0" applyNumberFormat="1" applyFont="1" applyBorder="1" applyAlignment="1" applyProtection="1">
      <alignment horizontal="center" vertical="center" wrapText="1"/>
      <protection locked="0"/>
    </xf>
    <xf numFmtId="2" fontId="3" fillId="0" borderId="2" xfId="1" applyNumberFormat="1" applyFont="1" applyBorder="1" applyAlignment="1" applyProtection="1">
      <alignment horizontal="center" vertical="center" wrapText="1"/>
      <protection locked="0"/>
    </xf>
    <xf numFmtId="0" fontId="3" fillId="0" borderId="0" xfId="0" applyFont="1" applyBorder="1" applyAlignment="1" applyProtection="1">
      <alignment vertical="center"/>
      <protection locked="0"/>
    </xf>
    <xf numFmtId="49" fontId="3" fillId="0" borderId="2" xfId="0" applyNumberFormat="1" applyFont="1" applyBorder="1" applyAlignment="1" applyProtection="1">
      <alignment horizontal="center" vertical="top"/>
      <protection locked="0"/>
    </xf>
    <xf numFmtId="49" fontId="3" fillId="0" borderId="2" xfId="0" applyNumberFormat="1" applyFont="1" applyBorder="1" applyAlignment="1" applyProtection="1">
      <alignment horizontal="center" vertical="top" wrapText="1"/>
      <protection locked="0"/>
    </xf>
    <xf numFmtId="49" fontId="3" fillId="0" borderId="2" xfId="0" applyNumberFormat="1" applyFont="1" applyBorder="1" applyAlignment="1" applyProtection="1">
      <alignment horizontal="center" vertical="center" wrapText="1"/>
      <protection locked="0"/>
    </xf>
    <xf numFmtId="49" fontId="3" fillId="0" borderId="2" xfId="1" applyNumberFormat="1" applyFont="1" applyBorder="1" applyAlignment="1" applyProtection="1">
      <alignment horizontal="center" vertical="center" wrapText="1"/>
      <protection locked="0"/>
    </xf>
    <xf numFmtId="0" fontId="3" fillId="0" borderId="2" xfId="0" applyFont="1" applyBorder="1" applyAlignment="1" applyProtection="1">
      <alignment vertical="top"/>
      <protection locked="0"/>
    </xf>
    <xf numFmtId="0" fontId="3" fillId="0" borderId="2" xfId="0" applyFont="1" applyBorder="1" applyAlignment="1" applyProtection="1">
      <alignment vertical="top" wrapText="1"/>
      <protection locked="0"/>
    </xf>
    <xf numFmtId="0" fontId="5" fillId="0" borderId="3" xfId="1" applyNumberFormat="1" applyFont="1" applyFill="1" applyBorder="1" applyAlignment="1" applyProtection="1">
      <alignment horizontal="center" vertical="center" wrapText="1"/>
    </xf>
    <xf numFmtId="164" fontId="3" fillId="0" borderId="2" xfId="2"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4" fontId="3" fillId="0" borderId="2" xfId="0" applyNumberFormat="1" applyFont="1" applyBorder="1" applyAlignment="1" applyProtection="1">
      <alignment horizontal="center" vertical="center"/>
      <protection locked="0"/>
    </xf>
    <xf numFmtId="9" fontId="3" fillId="0" borderId="2" xfId="0" applyNumberFormat="1" applyFont="1" applyBorder="1" applyAlignment="1" applyProtection="1">
      <alignment horizontal="center" vertical="center"/>
    </xf>
    <xf numFmtId="4" fontId="3" fillId="0" borderId="2" xfId="1" applyNumberFormat="1" applyFont="1" applyBorder="1" applyAlignment="1" applyProtection="1">
      <alignment vertical="top"/>
    </xf>
    <xf numFmtId="4" fontId="3" fillId="0" borderId="2" xfId="0" applyNumberFormat="1" applyFont="1" applyBorder="1" applyAlignment="1" applyProtection="1">
      <alignment vertical="top"/>
    </xf>
    <xf numFmtId="0" fontId="6" fillId="0" borderId="2" xfId="0" applyFont="1" applyBorder="1" applyAlignment="1" applyProtection="1">
      <alignment vertical="top" wrapText="1"/>
      <protection locked="0"/>
    </xf>
    <xf numFmtId="0" fontId="7" fillId="0" borderId="2" xfId="0" applyFont="1" applyBorder="1" applyAlignment="1" applyProtection="1">
      <alignment vertical="top" wrapText="1"/>
      <protection locked="0"/>
    </xf>
    <xf numFmtId="0" fontId="8" fillId="0" borderId="0" xfId="0" applyFont="1"/>
    <xf numFmtId="0" fontId="3" fillId="0" borderId="4" xfId="0" applyFont="1" applyBorder="1" applyAlignment="1" applyProtection="1">
      <alignment horizontal="center" vertical="center"/>
      <protection locked="0"/>
    </xf>
    <xf numFmtId="4" fontId="3" fillId="0" borderId="4" xfId="0" applyNumberFormat="1" applyFont="1" applyBorder="1" applyAlignment="1" applyProtection="1">
      <alignment horizontal="center" vertical="center"/>
      <protection locked="0"/>
    </xf>
    <xf numFmtId="9" fontId="3" fillId="0" borderId="4" xfId="0" applyNumberFormat="1" applyFont="1" applyBorder="1" applyAlignment="1" applyProtection="1">
      <alignment horizontal="center" vertical="center"/>
    </xf>
    <xf numFmtId="0" fontId="3" fillId="0" borderId="0" xfId="0" applyFont="1" applyBorder="1" applyAlignment="1" applyProtection="1">
      <alignment vertical="top" wrapText="1"/>
      <protection locked="0"/>
    </xf>
    <xf numFmtId="0" fontId="2" fillId="0" borderId="5" xfId="0" applyFont="1" applyBorder="1" applyAlignment="1" applyProtection="1">
      <alignment horizontal="left"/>
      <protection locked="0"/>
    </xf>
    <xf numFmtId="4" fontId="2" fillId="0" borderId="2" xfId="0" applyNumberFormat="1" applyFont="1" applyBorder="1" applyAlignment="1" applyProtection="1">
      <alignment vertical="top"/>
    </xf>
    <xf numFmtId="0" fontId="3" fillId="0" borderId="0" xfId="0" applyFont="1" applyBorder="1" applyAlignment="1" applyProtection="1">
      <alignment wrapText="1"/>
      <protection locked="0"/>
    </xf>
    <xf numFmtId="4" fontId="3" fillId="0" borderId="0" xfId="0" applyNumberFormat="1" applyFont="1" applyBorder="1" applyProtection="1">
      <protection locked="0"/>
    </xf>
    <xf numFmtId="9" fontId="3" fillId="0" borderId="0" xfId="0" applyNumberFormat="1" applyFont="1" applyBorder="1" applyProtection="1"/>
    <xf numFmtId="4" fontId="3" fillId="0" borderId="0" xfId="0" applyNumberFormat="1" applyFont="1" applyBorder="1" applyProtection="1"/>
    <xf numFmtId="9" fontId="3" fillId="0" borderId="0" xfId="0" applyNumberFormat="1" applyFont="1" applyBorder="1" applyProtection="1">
      <protection locked="0"/>
    </xf>
    <xf numFmtId="0" fontId="9" fillId="2" borderId="7" xfId="0" applyFont="1" applyFill="1" applyBorder="1" applyAlignment="1">
      <alignment horizontal="center" vertical="center" wrapText="1"/>
    </xf>
    <xf numFmtId="0" fontId="6" fillId="2" borderId="7" xfId="0" applyFont="1" applyFill="1" applyBorder="1" applyAlignment="1">
      <alignment vertical="center" wrapText="1"/>
    </xf>
    <xf numFmtId="4" fontId="9" fillId="2" borderId="7" xfId="0" applyNumberFormat="1" applyFont="1" applyFill="1" applyBorder="1" applyAlignment="1">
      <alignment horizontal="right" vertical="center" wrapText="1"/>
    </xf>
    <xf numFmtId="9" fontId="9" fillId="2" borderId="7"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6" fillId="2" borderId="2" xfId="0" applyFont="1" applyFill="1" applyBorder="1" applyAlignment="1">
      <alignment vertical="center" wrapText="1"/>
    </xf>
    <xf numFmtId="4" fontId="9" fillId="2" borderId="2" xfId="0" applyNumberFormat="1" applyFont="1" applyFill="1" applyBorder="1" applyAlignment="1">
      <alignment horizontal="center" vertical="center" wrapText="1"/>
    </xf>
    <xf numFmtId="9" fontId="9" fillId="2" borderId="2" xfId="0" applyNumberFormat="1" applyFont="1" applyFill="1" applyBorder="1" applyAlignment="1">
      <alignment horizontal="center" vertical="center" wrapText="1"/>
    </xf>
    <xf numFmtId="0" fontId="9" fillId="2" borderId="2" xfId="0" applyFont="1" applyFill="1" applyBorder="1" applyAlignment="1">
      <alignment vertical="center" wrapText="1"/>
    </xf>
    <xf numFmtId="0" fontId="6" fillId="0" borderId="2" xfId="0" applyFont="1" applyFill="1" applyBorder="1" applyAlignment="1">
      <alignment vertical="center" wrapText="1"/>
    </xf>
    <xf numFmtId="0" fontId="6" fillId="0" borderId="2" xfId="0" applyFont="1" applyFill="1" applyBorder="1" applyAlignment="1">
      <alignment horizontal="left" vertical="top" wrapText="1"/>
    </xf>
    <xf numFmtId="0" fontId="6" fillId="0" borderId="2" xfId="0" applyFont="1" applyFill="1" applyBorder="1" applyAlignment="1">
      <alignment vertical="top" wrapText="1"/>
    </xf>
    <xf numFmtId="0" fontId="11" fillId="0" borderId="2" xfId="0" applyFont="1" applyFill="1" applyBorder="1" applyAlignment="1">
      <alignmen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11" fillId="0" borderId="5" xfId="0" applyFont="1" applyBorder="1" applyAlignment="1">
      <alignment horizontal="justify" vertical="center" wrapText="1"/>
    </xf>
    <xf numFmtId="0" fontId="11" fillId="2" borderId="5" xfId="0" applyFont="1" applyFill="1" applyBorder="1" applyAlignment="1">
      <alignment vertical="center" wrapText="1"/>
    </xf>
    <xf numFmtId="0" fontId="11" fillId="0" borderId="5" xfId="0" applyFont="1" applyBorder="1" applyAlignment="1">
      <alignment horizontal="center" wrapText="1"/>
    </xf>
    <xf numFmtId="4" fontId="11" fillId="0" borderId="5" xfId="0" applyNumberFormat="1" applyFont="1" applyBorder="1" applyAlignment="1">
      <alignment horizontal="right" wrapText="1"/>
    </xf>
    <xf numFmtId="9" fontId="11" fillId="0" borderId="5" xfId="0" applyNumberFormat="1" applyFont="1" applyBorder="1" applyAlignment="1">
      <alignment horizontal="center" wrapText="1"/>
    </xf>
    <xf numFmtId="0" fontId="2" fillId="0" borderId="1" xfId="0" applyFont="1" applyBorder="1" applyAlignment="1" applyProtection="1">
      <alignment horizontal="left"/>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3" fillId="0" borderId="0" xfId="0" applyFont="1" applyBorder="1" applyAlignment="1" applyProtection="1">
      <alignment vertical="top" wrapText="1"/>
      <protection locked="0"/>
    </xf>
    <xf numFmtId="0" fontId="2" fillId="0" borderId="1" xfId="0" applyFont="1" applyBorder="1" applyAlignment="1" applyProtection="1">
      <alignment horizontal="center"/>
      <protection locked="0"/>
    </xf>
    <xf numFmtId="4" fontId="3" fillId="0" borderId="5" xfId="1" applyNumberFormat="1" applyFont="1" applyBorder="1" applyAlignment="1" applyProtection="1">
      <alignment horizontal="center" vertical="top"/>
    </xf>
    <xf numFmtId="4" fontId="3" fillId="0" borderId="6" xfId="1" applyNumberFormat="1" applyFont="1" applyBorder="1" applyAlignment="1" applyProtection="1">
      <alignment horizontal="center" vertical="top"/>
    </xf>
    <xf numFmtId="0" fontId="3" fillId="0" borderId="0" xfId="0" applyFont="1" applyBorder="1" applyAlignment="1" applyProtection="1">
      <alignment vertical="top"/>
      <protection locked="0"/>
    </xf>
  </cellXfs>
  <cellStyles count="3">
    <cellStyle name="Dziesiętny" xfId="1" builtinId="3"/>
    <cellStyle name="Normalny" xfId="0" builtinId="0"/>
    <cellStyle name="Procentowy"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5"/>
  <sheetViews>
    <sheetView workbookViewId="0">
      <selection activeCell="A57" sqref="A57:K63"/>
    </sheetView>
  </sheetViews>
  <sheetFormatPr defaultRowHeight="12.75" x14ac:dyDescent="0.2"/>
  <cols>
    <col min="1" max="1" width="5.140625" style="1" customWidth="1"/>
    <col min="2" max="2" width="63" style="31" customWidth="1"/>
    <col min="3" max="3" width="9.42578125" style="1" customWidth="1"/>
    <col min="4" max="4" width="7.5703125" style="1" customWidth="1"/>
    <col min="5" max="5" width="11.140625" style="32" customWidth="1"/>
    <col min="6" max="6" width="6.7109375" style="35" customWidth="1"/>
    <col min="7" max="7" width="9" style="32" customWidth="1"/>
    <col min="8" max="8" width="11.7109375" style="32" customWidth="1"/>
    <col min="9" max="9" width="12.28515625" style="32" customWidth="1"/>
    <col min="10" max="10" width="9.42578125" style="32" customWidth="1"/>
    <col min="11" max="11" width="10.5703125" style="1" customWidth="1"/>
    <col min="12" max="16384" width="9.140625" style="1"/>
  </cols>
  <sheetData>
    <row r="1" spans="1:11" x14ac:dyDescent="0.2">
      <c r="A1" s="56" t="s">
        <v>0</v>
      </c>
      <c r="B1" s="56"/>
      <c r="C1" s="56"/>
      <c r="D1" s="56"/>
      <c r="E1" s="56"/>
      <c r="F1" s="56"/>
      <c r="G1" s="56"/>
      <c r="H1" s="56"/>
      <c r="I1" s="56"/>
      <c r="J1" s="56"/>
    </row>
    <row r="2" spans="1:11" s="8" customFormat="1" ht="38.25" x14ac:dyDescent="0.25">
      <c r="A2" s="2" t="s">
        <v>1</v>
      </c>
      <c r="B2" s="3" t="s">
        <v>2</v>
      </c>
      <c r="C2" s="4" t="s">
        <v>3</v>
      </c>
      <c r="D2" s="4" t="s">
        <v>4</v>
      </c>
      <c r="E2" s="5" t="s">
        <v>5</v>
      </c>
      <c r="F2" s="6" t="s">
        <v>6</v>
      </c>
      <c r="G2" s="7" t="s">
        <v>7</v>
      </c>
      <c r="H2" s="5" t="s">
        <v>8</v>
      </c>
      <c r="I2" s="5" t="s">
        <v>9</v>
      </c>
      <c r="J2" s="5" t="s">
        <v>10</v>
      </c>
      <c r="K2" s="5" t="s">
        <v>11</v>
      </c>
    </row>
    <row r="3" spans="1:11" s="8" customFormat="1" x14ac:dyDescent="0.25">
      <c r="A3" s="9">
        <v>1</v>
      </c>
      <c r="B3" s="10">
        <v>2</v>
      </c>
      <c r="C3" s="11">
        <v>3</v>
      </c>
      <c r="D3" s="11">
        <v>4</v>
      </c>
      <c r="E3" s="11">
        <v>5</v>
      </c>
      <c r="F3" s="11" t="s">
        <v>12</v>
      </c>
      <c r="G3" s="12">
        <v>7</v>
      </c>
      <c r="H3" s="11">
        <v>8</v>
      </c>
      <c r="I3" s="11">
        <v>9</v>
      </c>
      <c r="J3" s="11">
        <v>10</v>
      </c>
      <c r="K3" s="11">
        <v>11</v>
      </c>
    </row>
    <row r="4" spans="1:11" s="8" customFormat="1" ht="22.5" x14ac:dyDescent="0.25">
      <c r="A4" s="13"/>
      <c r="B4" s="14"/>
      <c r="C4" s="4"/>
      <c r="D4" s="4"/>
      <c r="E4" s="5"/>
      <c r="F4" s="6"/>
      <c r="G4" s="15" t="s">
        <v>13</v>
      </c>
      <c r="H4" s="15" t="s">
        <v>14</v>
      </c>
      <c r="I4" s="15" t="s">
        <v>15</v>
      </c>
      <c r="J4" s="15" t="s">
        <v>16</v>
      </c>
      <c r="K4" s="15" t="s">
        <v>17</v>
      </c>
    </row>
    <row r="5" spans="1:11" ht="219" customHeight="1" x14ac:dyDescent="0.2">
      <c r="A5" s="13" t="s">
        <v>18</v>
      </c>
      <c r="B5" s="14" t="s">
        <v>19</v>
      </c>
      <c r="C5" s="16" t="s">
        <v>20</v>
      </c>
      <c r="D5" s="17">
        <v>5</v>
      </c>
      <c r="E5" s="18"/>
      <c r="F5" s="19">
        <v>0.08</v>
      </c>
      <c r="G5" s="20"/>
      <c r="H5" s="21"/>
      <c r="I5" s="21"/>
      <c r="J5" s="21"/>
      <c r="K5" s="21"/>
    </row>
    <row r="6" spans="1:11" ht="207.75" customHeight="1" x14ac:dyDescent="0.2">
      <c r="A6" s="13" t="s">
        <v>21</v>
      </c>
      <c r="B6" s="14" t="s">
        <v>22</v>
      </c>
      <c r="C6" s="17" t="s">
        <v>20</v>
      </c>
      <c r="D6" s="17">
        <v>3</v>
      </c>
      <c r="E6" s="18"/>
      <c r="F6" s="19">
        <v>0.08</v>
      </c>
      <c r="G6" s="20"/>
      <c r="H6" s="21"/>
      <c r="I6" s="21"/>
      <c r="J6" s="21"/>
      <c r="K6" s="21"/>
    </row>
    <row r="7" spans="1:11" ht="214.5" customHeight="1" x14ac:dyDescent="0.2">
      <c r="A7" s="13">
        <v>3</v>
      </c>
      <c r="B7" s="14" t="s">
        <v>23</v>
      </c>
      <c r="C7" s="17" t="s">
        <v>20</v>
      </c>
      <c r="D7" s="17">
        <v>4</v>
      </c>
      <c r="E7" s="18"/>
      <c r="F7" s="19">
        <v>0.08</v>
      </c>
      <c r="G7" s="20"/>
      <c r="H7" s="21"/>
      <c r="I7" s="21"/>
      <c r="J7" s="21"/>
      <c r="K7" s="21"/>
    </row>
    <row r="8" spans="1:11" ht="171.75" customHeight="1" x14ac:dyDescent="0.2">
      <c r="A8" s="13">
        <f t="shared" ref="A8:A54" si="0">A7+1</f>
        <v>4</v>
      </c>
      <c r="B8" s="14" t="s">
        <v>24</v>
      </c>
      <c r="C8" s="17" t="s">
        <v>20</v>
      </c>
      <c r="D8" s="17">
        <v>2</v>
      </c>
      <c r="E8" s="18"/>
      <c r="F8" s="19">
        <v>0.08</v>
      </c>
      <c r="G8" s="20"/>
      <c r="H8" s="21"/>
      <c r="I8" s="21"/>
      <c r="J8" s="21"/>
      <c r="K8" s="21"/>
    </row>
    <row r="9" spans="1:11" ht="25.5" x14ac:dyDescent="0.2">
      <c r="A9" s="13">
        <f t="shared" si="0"/>
        <v>5</v>
      </c>
      <c r="B9" s="14" t="s">
        <v>25</v>
      </c>
      <c r="C9" s="17" t="s">
        <v>20</v>
      </c>
      <c r="D9" s="17">
        <v>55</v>
      </c>
      <c r="E9" s="18"/>
      <c r="F9" s="19">
        <v>0.08</v>
      </c>
      <c r="G9" s="20"/>
      <c r="H9" s="21"/>
      <c r="I9" s="21"/>
      <c r="J9" s="21"/>
      <c r="K9" s="21"/>
    </row>
    <row r="10" spans="1:11" ht="25.5" x14ac:dyDescent="0.2">
      <c r="A10" s="13">
        <f t="shared" si="0"/>
        <v>6</v>
      </c>
      <c r="B10" s="14" t="s">
        <v>26</v>
      </c>
      <c r="C10" s="17" t="s">
        <v>20</v>
      </c>
      <c r="D10" s="17">
        <v>30</v>
      </c>
      <c r="E10" s="18"/>
      <c r="F10" s="19">
        <v>0.08</v>
      </c>
      <c r="G10" s="20"/>
      <c r="H10" s="21"/>
      <c r="I10" s="21"/>
      <c r="J10" s="21"/>
      <c r="K10" s="21"/>
    </row>
    <row r="11" spans="1:11" ht="191.25" x14ac:dyDescent="0.2">
      <c r="A11" s="13">
        <f t="shared" si="0"/>
        <v>7</v>
      </c>
      <c r="B11" s="14" t="s">
        <v>27</v>
      </c>
      <c r="C11" s="17" t="s">
        <v>20</v>
      </c>
      <c r="D11" s="17">
        <v>10</v>
      </c>
      <c r="E11" s="18"/>
      <c r="F11" s="19">
        <v>0.08</v>
      </c>
      <c r="G11" s="20"/>
      <c r="H11" s="21"/>
      <c r="I11" s="21"/>
      <c r="J11" s="21"/>
      <c r="K11" s="21"/>
    </row>
    <row r="12" spans="1:11" ht="265.5" customHeight="1" x14ac:dyDescent="0.2">
      <c r="A12" s="13">
        <f t="shared" si="0"/>
        <v>8</v>
      </c>
      <c r="B12" s="14" t="s">
        <v>28</v>
      </c>
      <c r="C12" s="17" t="s">
        <v>20</v>
      </c>
      <c r="D12" s="17">
        <v>10</v>
      </c>
      <c r="E12" s="18"/>
      <c r="F12" s="19">
        <v>0.08</v>
      </c>
      <c r="G12" s="20"/>
      <c r="H12" s="21"/>
      <c r="I12" s="21"/>
      <c r="J12" s="21"/>
      <c r="K12" s="21"/>
    </row>
    <row r="13" spans="1:11" ht="25.5" x14ac:dyDescent="0.2">
      <c r="A13" s="13">
        <f t="shared" si="0"/>
        <v>9</v>
      </c>
      <c r="B13" s="14" t="s">
        <v>29</v>
      </c>
      <c r="C13" s="17" t="s">
        <v>20</v>
      </c>
      <c r="D13" s="17">
        <v>100</v>
      </c>
      <c r="E13" s="18"/>
      <c r="F13" s="19">
        <v>0.08</v>
      </c>
      <c r="G13" s="20"/>
      <c r="H13" s="21"/>
      <c r="I13" s="21"/>
      <c r="J13" s="21"/>
      <c r="K13" s="21"/>
    </row>
    <row r="14" spans="1:11" ht="25.5" x14ac:dyDescent="0.2">
      <c r="A14" s="13">
        <f t="shared" si="0"/>
        <v>10</v>
      </c>
      <c r="B14" s="14" t="s">
        <v>30</v>
      </c>
      <c r="C14" s="17" t="s">
        <v>20</v>
      </c>
      <c r="D14" s="17">
        <v>40</v>
      </c>
      <c r="E14" s="18"/>
      <c r="F14" s="19">
        <v>0.08</v>
      </c>
      <c r="G14" s="20"/>
      <c r="H14" s="21"/>
      <c r="I14" s="21"/>
      <c r="J14" s="21"/>
      <c r="K14" s="21"/>
    </row>
    <row r="15" spans="1:11" ht="210" customHeight="1" x14ac:dyDescent="0.2">
      <c r="A15" s="13">
        <f t="shared" si="0"/>
        <v>11</v>
      </c>
      <c r="B15" s="14" t="s">
        <v>31</v>
      </c>
      <c r="C15" s="17" t="s">
        <v>20</v>
      </c>
      <c r="D15" s="17">
        <v>6</v>
      </c>
      <c r="E15" s="18"/>
      <c r="F15" s="19">
        <v>0.08</v>
      </c>
      <c r="G15" s="20"/>
      <c r="H15" s="21"/>
      <c r="I15" s="21"/>
      <c r="J15" s="21"/>
      <c r="K15" s="21"/>
    </row>
    <row r="16" spans="1:11" ht="240" customHeight="1" x14ac:dyDescent="0.2">
      <c r="A16" s="13">
        <f t="shared" si="0"/>
        <v>12</v>
      </c>
      <c r="B16" s="14" t="s">
        <v>32</v>
      </c>
      <c r="C16" s="17" t="s">
        <v>20</v>
      </c>
      <c r="D16" s="17">
        <v>3</v>
      </c>
      <c r="E16" s="18"/>
      <c r="F16" s="19">
        <v>0.08</v>
      </c>
      <c r="G16" s="20"/>
      <c r="H16" s="21"/>
      <c r="I16" s="21"/>
      <c r="J16" s="21"/>
      <c r="K16" s="21"/>
    </row>
    <row r="17" spans="1:11" ht="266.25" customHeight="1" x14ac:dyDescent="0.2">
      <c r="A17" s="13">
        <f>A16+1</f>
        <v>13</v>
      </c>
      <c r="B17" s="14" t="s">
        <v>33</v>
      </c>
      <c r="C17" s="17" t="s">
        <v>20</v>
      </c>
      <c r="D17" s="17">
        <v>5</v>
      </c>
      <c r="E17" s="18"/>
      <c r="F17" s="19">
        <v>0.08</v>
      </c>
      <c r="G17" s="20"/>
      <c r="H17" s="21"/>
      <c r="I17" s="21"/>
      <c r="J17" s="21"/>
      <c r="K17" s="21"/>
    </row>
    <row r="18" spans="1:11" ht="264.75" customHeight="1" x14ac:dyDescent="0.2">
      <c r="A18" s="13">
        <f t="shared" si="0"/>
        <v>14</v>
      </c>
      <c r="B18" s="14" t="s">
        <v>34</v>
      </c>
      <c r="C18" s="17" t="s">
        <v>20</v>
      </c>
      <c r="D18" s="17">
        <v>3</v>
      </c>
      <c r="E18" s="18"/>
      <c r="F18" s="19">
        <v>0.08</v>
      </c>
      <c r="G18" s="20"/>
      <c r="H18" s="21"/>
      <c r="I18" s="21"/>
      <c r="J18" s="21"/>
      <c r="K18" s="21"/>
    </row>
    <row r="19" spans="1:11" ht="267" customHeight="1" x14ac:dyDescent="0.2">
      <c r="A19" s="13">
        <f t="shared" si="0"/>
        <v>15</v>
      </c>
      <c r="B19" s="14" t="s">
        <v>35</v>
      </c>
      <c r="C19" s="17" t="s">
        <v>20</v>
      </c>
      <c r="D19" s="17">
        <v>4</v>
      </c>
      <c r="E19" s="18"/>
      <c r="F19" s="19">
        <v>0.08</v>
      </c>
      <c r="G19" s="20"/>
      <c r="H19" s="21"/>
      <c r="I19" s="21"/>
      <c r="J19" s="21"/>
      <c r="K19" s="21"/>
    </row>
    <row r="20" spans="1:11" ht="25.5" x14ac:dyDescent="0.2">
      <c r="A20" s="13">
        <f t="shared" si="0"/>
        <v>16</v>
      </c>
      <c r="B20" s="22" t="s">
        <v>36</v>
      </c>
      <c r="C20" s="17" t="s">
        <v>20</v>
      </c>
      <c r="D20" s="17">
        <v>130</v>
      </c>
      <c r="E20" s="18"/>
      <c r="F20" s="19">
        <v>0.08</v>
      </c>
      <c r="G20" s="20"/>
      <c r="H20" s="21"/>
      <c r="I20" s="21"/>
      <c r="J20" s="21"/>
      <c r="K20" s="21"/>
    </row>
    <row r="21" spans="1:11" ht="25.5" x14ac:dyDescent="0.2">
      <c r="A21" s="13">
        <f t="shared" si="0"/>
        <v>17</v>
      </c>
      <c r="B21" s="14" t="s">
        <v>37</v>
      </c>
      <c r="C21" s="17" t="s">
        <v>20</v>
      </c>
      <c r="D21" s="17">
        <v>60</v>
      </c>
      <c r="E21" s="18"/>
      <c r="F21" s="19">
        <v>0.08</v>
      </c>
      <c r="G21" s="20"/>
      <c r="H21" s="21"/>
      <c r="I21" s="21"/>
      <c r="J21" s="21"/>
      <c r="K21" s="21"/>
    </row>
    <row r="22" spans="1:11" ht="230.25" customHeight="1" x14ac:dyDescent="0.2">
      <c r="A22" s="13">
        <f t="shared" si="0"/>
        <v>18</v>
      </c>
      <c r="B22" s="14" t="s">
        <v>38</v>
      </c>
      <c r="C22" s="17" t="s">
        <v>20</v>
      </c>
      <c r="D22" s="17">
        <v>5</v>
      </c>
      <c r="E22" s="18"/>
      <c r="F22" s="19">
        <v>0.08</v>
      </c>
      <c r="G22" s="20"/>
      <c r="H22" s="21"/>
      <c r="I22" s="21"/>
      <c r="J22" s="21"/>
      <c r="K22" s="21"/>
    </row>
    <row r="23" spans="1:11" ht="304.5" customHeight="1" x14ac:dyDescent="0.2">
      <c r="A23" s="13">
        <f t="shared" si="0"/>
        <v>19</v>
      </c>
      <c r="B23" s="14" t="s">
        <v>39</v>
      </c>
      <c r="C23" s="17" t="s">
        <v>20</v>
      </c>
      <c r="D23" s="17">
        <v>4</v>
      </c>
      <c r="E23" s="18"/>
      <c r="F23" s="19">
        <v>0.08</v>
      </c>
      <c r="G23" s="20"/>
      <c r="H23" s="21"/>
      <c r="I23" s="21"/>
      <c r="J23" s="21"/>
      <c r="K23" s="21"/>
    </row>
    <row r="24" spans="1:11" ht="264.75" customHeight="1" x14ac:dyDescent="0.2">
      <c r="A24" s="13">
        <f t="shared" si="0"/>
        <v>20</v>
      </c>
      <c r="B24" s="14" t="s">
        <v>40</v>
      </c>
      <c r="C24" s="17" t="s">
        <v>20</v>
      </c>
      <c r="D24" s="17">
        <v>6</v>
      </c>
      <c r="E24" s="18"/>
      <c r="F24" s="19">
        <v>0.08</v>
      </c>
      <c r="G24" s="20"/>
      <c r="H24" s="21"/>
      <c r="I24" s="21"/>
      <c r="J24" s="21"/>
      <c r="K24" s="21"/>
    </row>
    <row r="25" spans="1:11" ht="38.25" x14ac:dyDescent="0.2">
      <c r="A25" s="13">
        <f t="shared" si="0"/>
        <v>21</v>
      </c>
      <c r="B25" s="14" t="s">
        <v>41</v>
      </c>
      <c r="C25" s="17" t="s">
        <v>20</v>
      </c>
      <c r="D25" s="17">
        <v>150</v>
      </c>
      <c r="E25" s="18"/>
      <c r="F25" s="19">
        <v>0.08</v>
      </c>
      <c r="G25" s="20"/>
      <c r="H25" s="21"/>
      <c r="I25" s="21"/>
      <c r="J25" s="21"/>
      <c r="K25" s="21"/>
    </row>
    <row r="26" spans="1:11" x14ac:dyDescent="0.2">
      <c r="A26" s="13">
        <f t="shared" si="0"/>
        <v>22</v>
      </c>
      <c r="B26" s="14" t="s">
        <v>42</v>
      </c>
      <c r="C26" s="17" t="s">
        <v>20</v>
      </c>
      <c r="D26" s="17">
        <v>40</v>
      </c>
      <c r="E26" s="18"/>
      <c r="F26" s="19">
        <v>0.08</v>
      </c>
      <c r="G26" s="20"/>
      <c r="H26" s="21"/>
      <c r="I26" s="21"/>
      <c r="J26" s="21"/>
      <c r="K26" s="21"/>
    </row>
    <row r="27" spans="1:11" ht="38.25" x14ac:dyDescent="0.2">
      <c r="A27" s="13">
        <f t="shared" si="0"/>
        <v>23</v>
      </c>
      <c r="B27" s="14" t="s">
        <v>43</v>
      </c>
      <c r="C27" s="17" t="s">
        <v>20</v>
      </c>
      <c r="D27" s="17">
        <v>4</v>
      </c>
      <c r="E27" s="18"/>
      <c r="F27" s="19">
        <v>0.08</v>
      </c>
      <c r="G27" s="20"/>
      <c r="H27" s="21"/>
      <c r="I27" s="21"/>
      <c r="J27" s="21"/>
      <c r="K27" s="21"/>
    </row>
    <row r="28" spans="1:11" ht="280.5" x14ac:dyDescent="0.2">
      <c r="A28" s="13">
        <f>A27+1</f>
        <v>24</v>
      </c>
      <c r="B28" s="14" t="s">
        <v>44</v>
      </c>
      <c r="C28" s="17" t="s">
        <v>20</v>
      </c>
      <c r="D28" s="17">
        <v>10</v>
      </c>
      <c r="E28" s="18"/>
      <c r="F28" s="19">
        <v>0.08</v>
      </c>
      <c r="G28" s="20"/>
      <c r="H28" s="21"/>
      <c r="I28" s="21"/>
      <c r="J28" s="21"/>
      <c r="K28" s="21"/>
    </row>
    <row r="29" spans="1:11" ht="348" customHeight="1" x14ac:dyDescent="0.2">
      <c r="A29" s="13">
        <f>A28+1</f>
        <v>25</v>
      </c>
      <c r="B29" s="14" t="s">
        <v>45</v>
      </c>
      <c r="C29" s="17" t="s">
        <v>20</v>
      </c>
      <c r="D29" s="17">
        <v>3</v>
      </c>
      <c r="E29" s="18"/>
      <c r="F29" s="19">
        <v>0.08</v>
      </c>
      <c r="G29" s="20"/>
      <c r="H29" s="21"/>
      <c r="I29" s="21"/>
      <c r="J29" s="21"/>
      <c r="K29" s="21"/>
    </row>
    <row r="30" spans="1:11" ht="25.5" x14ac:dyDescent="0.2">
      <c r="A30" s="13">
        <f>A29+1</f>
        <v>26</v>
      </c>
      <c r="B30" s="14" t="s">
        <v>46</v>
      </c>
      <c r="C30" s="17" t="s">
        <v>47</v>
      </c>
      <c r="D30" s="17">
        <v>35</v>
      </c>
      <c r="E30" s="18"/>
      <c r="F30" s="19">
        <v>0.08</v>
      </c>
      <c r="G30" s="20"/>
      <c r="H30" s="21"/>
      <c r="I30" s="21"/>
      <c r="J30" s="21"/>
      <c r="K30" s="21"/>
    </row>
    <row r="31" spans="1:11" ht="25.5" x14ac:dyDescent="0.2">
      <c r="A31" s="13">
        <f t="shared" si="0"/>
        <v>27</v>
      </c>
      <c r="B31" s="14" t="s">
        <v>48</v>
      </c>
      <c r="C31" s="17" t="s">
        <v>49</v>
      </c>
      <c r="D31" s="17">
        <v>30</v>
      </c>
      <c r="E31" s="18"/>
      <c r="F31" s="19">
        <v>0.08</v>
      </c>
      <c r="G31" s="20"/>
      <c r="H31" s="21"/>
      <c r="I31" s="21"/>
      <c r="J31" s="21"/>
      <c r="K31" s="21"/>
    </row>
    <row r="32" spans="1:11" ht="288" x14ac:dyDescent="0.2">
      <c r="A32" s="13">
        <f t="shared" si="0"/>
        <v>28</v>
      </c>
      <c r="B32" s="23" t="s">
        <v>50</v>
      </c>
      <c r="C32" s="17" t="s">
        <v>20</v>
      </c>
      <c r="D32" s="17">
        <v>5</v>
      </c>
      <c r="E32" s="18"/>
      <c r="F32" s="19">
        <v>0.08</v>
      </c>
      <c r="G32" s="20"/>
      <c r="H32" s="21"/>
      <c r="I32" s="21"/>
      <c r="J32" s="21"/>
      <c r="K32" s="21"/>
    </row>
    <row r="33" spans="1:11" ht="16.5" x14ac:dyDescent="0.3">
      <c r="A33" s="13">
        <f t="shared" si="0"/>
        <v>29</v>
      </c>
      <c r="B33" s="24" t="s">
        <v>51</v>
      </c>
      <c r="C33" s="17" t="s">
        <v>49</v>
      </c>
      <c r="D33" s="17">
        <v>50</v>
      </c>
      <c r="E33" s="18"/>
      <c r="F33" s="19">
        <v>0.08</v>
      </c>
      <c r="G33" s="20"/>
      <c r="H33" s="21"/>
      <c r="I33" s="21"/>
      <c r="J33" s="21"/>
      <c r="K33" s="21"/>
    </row>
    <row r="34" spans="1:11" x14ac:dyDescent="0.2">
      <c r="A34" s="13">
        <f t="shared" si="0"/>
        <v>30</v>
      </c>
      <c r="B34" s="23" t="s">
        <v>52</v>
      </c>
      <c r="C34" s="17" t="s">
        <v>49</v>
      </c>
      <c r="D34" s="17">
        <v>10</v>
      </c>
      <c r="E34" s="18"/>
      <c r="F34" s="19">
        <v>0.08</v>
      </c>
      <c r="G34" s="20"/>
      <c r="H34" s="21"/>
      <c r="I34" s="21"/>
      <c r="J34" s="21"/>
      <c r="K34" s="21"/>
    </row>
    <row r="35" spans="1:11" x14ac:dyDescent="0.2">
      <c r="A35" s="13">
        <f t="shared" si="0"/>
        <v>31</v>
      </c>
      <c r="B35" s="23" t="s">
        <v>53</v>
      </c>
      <c r="C35" s="17" t="s">
        <v>49</v>
      </c>
      <c r="D35" s="17">
        <v>5</v>
      </c>
      <c r="E35" s="18"/>
      <c r="F35" s="19">
        <v>0.08</v>
      </c>
      <c r="G35" s="20"/>
      <c r="H35" s="21"/>
      <c r="I35" s="21"/>
      <c r="J35" s="21"/>
      <c r="K35" s="21"/>
    </row>
    <row r="36" spans="1:11" ht="265.5" customHeight="1" x14ac:dyDescent="0.2">
      <c r="A36" s="13">
        <f t="shared" si="0"/>
        <v>32</v>
      </c>
      <c r="B36" s="14" t="s">
        <v>54</v>
      </c>
      <c r="C36" s="17" t="s">
        <v>20</v>
      </c>
      <c r="D36" s="17">
        <v>3</v>
      </c>
      <c r="E36" s="18"/>
      <c r="F36" s="19">
        <v>0.08</v>
      </c>
      <c r="G36" s="20"/>
      <c r="H36" s="21"/>
      <c r="I36" s="21"/>
      <c r="J36" s="21"/>
      <c r="K36" s="21"/>
    </row>
    <row r="37" spans="1:11" x14ac:dyDescent="0.2">
      <c r="A37" s="13">
        <f t="shared" si="0"/>
        <v>33</v>
      </c>
      <c r="B37" s="14" t="s">
        <v>55</v>
      </c>
      <c r="C37" s="17" t="s">
        <v>49</v>
      </c>
      <c r="D37" s="17">
        <v>40</v>
      </c>
      <c r="E37" s="18"/>
      <c r="F37" s="19">
        <v>0.08</v>
      </c>
      <c r="G37" s="20"/>
      <c r="H37" s="21"/>
      <c r="I37" s="21"/>
      <c r="J37" s="21"/>
      <c r="K37" s="21"/>
    </row>
    <row r="38" spans="1:11" x14ac:dyDescent="0.2">
      <c r="A38" s="13">
        <f t="shared" si="0"/>
        <v>34</v>
      </c>
      <c r="B38" s="14" t="s">
        <v>56</v>
      </c>
      <c r="C38" s="17" t="s">
        <v>49</v>
      </c>
      <c r="D38" s="17">
        <v>10</v>
      </c>
      <c r="E38" s="18"/>
      <c r="F38" s="19">
        <v>0.08</v>
      </c>
      <c r="G38" s="20"/>
      <c r="H38" s="21"/>
      <c r="I38" s="21"/>
      <c r="J38" s="21"/>
      <c r="K38" s="21"/>
    </row>
    <row r="39" spans="1:11" ht="206.25" customHeight="1" x14ac:dyDescent="0.2">
      <c r="A39" s="13">
        <f t="shared" si="0"/>
        <v>35</v>
      </c>
      <c r="B39" s="14" t="s">
        <v>57</v>
      </c>
      <c r="C39" s="17" t="s">
        <v>20</v>
      </c>
      <c r="D39" s="17">
        <v>5</v>
      </c>
      <c r="E39" s="18"/>
      <c r="F39" s="19">
        <v>0.08</v>
      </c>
      <c r="G39" s="20"/>
      <c r="H39" s="21"/>
      <c r="I39" s="21"/>
      <c r="J39" s="21"/>
      <c r="K39" s="21"/>
    </row>
    <row r="40" spans="1:11" x14ac:dyDescent="0.2">
      <c r="A40" s="13">
        <f t="shared" si="0"/>
        <v>36</v>
      </c>
      <c r="B40" s="14" t="s">
        <v>58</v>
      </c>
      <c r="C40" s="17" t="s">
        <v>49</v>
      </c>
      <c r="D40" s="17">
        <v>10</v>
      </c>
      <c r="E40" s="18"/>
      <c r="F40" s="19">
        <v>0.08</v>
      </c>
      <c r="G40" s="20"/>
      <c r="H40" s="21"/>
      <c r="I40" s="21"/>
      <c r="J40" s="21"/>
      <c r="K40" s="21"/>
    </row>
    <row r="41" spans="1:11" x14ac:dyDescent="0.2">
      <c r="A41" s="13">
        <f t="shared" si="0"/>
        <v>37</v>
      </c>
      <c r="B41" s="14" t="s">
        <v>59</v>
      </c>
      <c r="C41" s="17" t="s">
        <v>49</v>
      </c>
      <c r="D41" s="17">
        <v>20</v>
      </c>
      <c r="E41" s="18"/>
      <c r="F41" s="19">
        <v>0.08</v>
      </c>
      <c r="G41" s="20"/>
      <c r="H41" s="21"/>
      <c r="I41" s="21"/>
      <c r="J41" s="21"/>
      <c r="K41" s="21"/>
    </row>
    <row r="42" spans="1:11" x14ac:dyDescent="0.2">
      <c r="A42" s="13">
        <f t="shared" si="0"/>
        <v>38</v>
      </c>
      <c r="B42" s="14" t="s">
        <v>60</v>
      </c>
      <c r="C42" s="17" t="s">
        <v>49</v>
      </c>
      <c r="D42" s="17">
        <v>40</v>
      </c>
      <c r="E42" s="18"/>
      <c r="F42" s="19">
        <v>0.08</v>
      </c>
      <c r="G42" s="20"/>
      <c r="H42" s="21"/>
      <c r="I42" s="21"/>
      <c r="J42" s="21"/>
      <c r="K42" s="21"/>
    </row>
    <row r="43" spans="1:11" x14ac:dyDescent="0.2">
      <c r="A43" s="13">
        <f t="shared" si="0"/>
        <v>39</v>
      </c>
      <c r="B43" s="14" t="s">
        <v>61</v>
      </c>
      <c r="C43" s="17" t="s">
        <v>49</v>
      </c>
      <c r="D43" s="17">
        <v>40</v>
      </c>
      <c r="E43" s="18"/>
      <c r="F43" s="19">
        <v>0.08</v>
      </c>
      <c r="G43" s="20"/>
      <c r="H43" s="21"/>
      <c r="I43" s="21"/>
      <c r="J43" s="21"/>
      <c r="K43" s="21"/>
    </row>
    <row r="44" spans="1:11" ht="267.75" x14ac:dyDescent="0.2">
      <c r="A44" s="13">
        <f t="shared" si="0"/>
        <v>40</v>
      </c>
      <c r="B44" s="14" t="s">
        <v>62</v>
      </c>
      <c r="C44" s="17" t="s">
        <v>20</v>
      </c>
      <c r="D44" s="17">
        <v>6</v>
      </c>
      <c r="E44" s="18"/>
      <c r="F44" s="19">
        <v>0.08</v>
      </c>
      <c r="G44" s="20"/>
      <c r="H44" s="21"/>
      <c r="I44" s="21"/>
      <c r="J44" s="21"/>
      <c r="K44" s="21"/>
    </row>
    <row r="45" spans="1:11" x14ac:dyDescent="0.2">
      <c r="A45" s="13">
        <f t="shared" si="0"/>
        <v>41</v>
      </c>
      <c r="B45" s="14" t="s">
        <v>63</v>
      </c>
      <c r="C45" s="25" t="s">
        <v>49</v>
      </c>
      <c r="D45" s="25">
        <v>100</v>
      </c>
      <c r="E45" s="26"/>
      <c r="F45" s="27">
        <v>0.08</v>
      </c>
      <c r="G45" s="20"/>
      <c r="H45" s="21"/>
      <c r="I45" s="21"/>
      <c r="J45" s="21"/>
      <c r="K45" s="21"/>
    </row>
    <row r="46" spans="1:11" x14ac:dyDescent="0.2">
      <c r="A46" s="13">
        <f t="shared" si="0"/>
        <v>42</v>
      </c>
      <c r="B46" s="14" t="s">
        <v>64</v>
      </c>
      <c r="C46" s="25" t="s">
        <v>49</v>
      </c>
      <c r="D46" s="25">
        <v>30</v>
      </c>
      <c r="E46" s="26"/>
      <c r="F46" s="27">
        <v>0.08</v>
      </c>
      <c r="G46" s="20"/>
      <c r="H46" s="21"/>
      <c r="I46" s="21"/>
      <c r="J46" s="21"/>
      <c r="K46" s="21"/>
    </row>
    <row r="47" spans="1:11" ht="89.25" x14ac:dyDescent="0.2">
      <c r="A47" s="13">
        <f t="shared" si="0"/>
        <v>43</v>
      </c>
      <c r="B47" s="28" t="s">
        <v>65</v>
      </c>
      <c r="C47" s="25" t="s">
        <v>49</v>
      </c>
      <c r="D47" s="25">
        <v>5</v>
      </c>
      <c r="E47" s="26"/>
      <c r="F47" s="27">
        <v>0.08</v>
      </c>
      <c r="G47" s="20"/>
      <c r="H47" s="21"/>
      <c r="I47" s="21"/>
      <c r="J47" s="21"/>
      <c r="K47" s="21"/>
    </row>
    <row r="48" spans="1:11" x14ac:dyDescent="0.2">
      <c r="A48" s="13">
        <f t="shared" si="0"/>
        <v>44</v>
      </c>
      <c r="B48" s="14" t="s">
        <v>66</v>
      </c>
      <c r="C48" s="25" t="s">
        <v>49</v>
      </c>
      <c r="D48" s="25">
        <v>30</v>
      </c>
      <c r="E48" s="26"/>
      <c r="F48" s="27">
        <v>0.08</v>
      </c>
      <c r="G48" s="20"/>
      <c r="H48" s="21"/>
      <c r="I48" s="21"/>
      <c r="J48" s="21"/>
      <c r="K48" s="21"/>
    </row>
    <row r="49" spans="1:11" x14ac:dyDescent="0.2">
      <c r="A49" s="13">
        <f t="shared" si="0"/>
        <v>45</v>
      </c>
      <c r="B49" s="14" t="s">
        <v>67</v>
      </c>
      <c r="C49" s="25" t="s">
        <v>49</v>
      </c>
      <c r="D49" s="25">
        <v>10</v>
      </c>
      <c r="E49" s="26"/>
      <c r="F49" s="27">
        <v>0.08</v>
      </c>
      <c r="G49" s="20"/>
      <c r="H49" s="21"/>
      <c r="I49" s="21"/>
      <c r="J49" s="21"/>
      <c r="K49" s="21"/>
    </row>
    <row r="50" spans="1:11" ht="186.75" customHeight="1" x14ac:dyDescent="0.2">
      <c r="A50" s="13">
        <f t="shared" si="0"/>
        <v>46</v>
      </c>
      <c r="B50" s="14" t="s">
        <v>68</v>
      </c>
      <c r="C50" s="25" t="s">
        <v>49</v>
      </c>
      <c r="D50" s="17">
        <v>5</v>
      </c>
      <c r="E50" s="18"/>
      <c r="F50" s="27">
        <v>0.08</v>
      </c>
      <c r="G50" s="20"/>
      <c r="H50" s="21"/>
      <c r="I50" s="21"/>
      <c r="J50" s="21"/>
      <c r="K50" s="21"/>
    </row>
    <row r="51" spans="1:11" ht="127.5" x14ac:dyDescent="0.2">
      <c r="A51" s="13">
        <f t="shared" si="0"/>
        <v>47</v>
      </c>
      <c r="B51" s="14" t="s">
        <v>69</v>
      </c>
      <c r="C51" s="25" t="s">
        <v>49</v>
      </c>
      <c r="D51" s="17">
        <v>5</v>
      </c>
      <c r="E51" s="18"/>
      <c r="F51" s="27">
        <v>0.08</v>
      </c>
      <c r="G51" s="20"/>
      <c r="H51" s="21"/>
      <c r="I51" s="21"/>
      <c r="J51" s="21"/>
      <c r="K51" s="21"/>
    </row>
    <row r="52" spans="1:11" ht="114.75" x14ac:dyDescent="0.2">
      <c r="A52" s="13">
        <f t="shared" si="0"/>
        <v>48</v>
      </c>
      <c r="B52" s="14" t="s">
        <v>70</v>
      </c>
      <c r="C52" s="25" t="s">
        <v>49</v>
      </c>
      <c r="D52" s="17">
        <v>5</v>
      </c>
      <c r="E52" s="18"/>
      <c r="F52" s="27">
        <v>0.08</v>
      </c>
      <c r="G52" s="20"/>
      <c r="H52" s="21"/>
      <c r="I52" s="21"/>
      <c r="J52" s="21"/>
      <c r="K52" s="21"/>
    </row>
    <row r="53" spans="1:11" x14ac:dyDescent="0.2">
      <c r="A53" s="13">
        <f t="shared" si="0"/>
        <v>49</v>
      </c>
      <c r="B53" s="14" t="s">
        <v>71</v>
      </c>
      <c r="C53" s="25" t="s">
        <v>49</v>
      </c>
      <c r="D53" s="17">
        <v>70</v>
      </c>
      <c r="E53" s="18"/>
      <c r="F53" s="27">
        <v>0.08</v>
      </c>
      <c r="G53" s="20"/>
      <c r="H53" s="21"/>
      <c r="I53" s="21"/>
      <c r="J53" s="21"/>
      <c r="K53" s="21"/>
    </row>
    <row r="54" spans="1:11" x14ac:dyDescent="0.2">
      <c r="A54" s="13">
        <f t="shared" si="0"/>
        <v>50</v>
      </c>
      <c r="B54" s="14" t="s">
        <v>72</v>
      </c>
      <c r="C54" s="25" t="s">
        <v>49</v>
      </c>
      <c r="D54" s="17">
        <v>10</v>
      </c>
      <c r="E54" s="18"/>
      <c r="F54" s="27">
        <v>0.08</v>
      </c>
      <c r="G54" s="20"/>
      <c r="H54" s="21"/>
      <c r="I54" s="21"/>
      <c r="J54" s="21"/>
      <c r="K54" s="21"/>
    </row>
    <row r="55" spans="1:11" ht="15" customHeight="1" x14ac:dyDescent="0.2">
      <c r="A55" s="29"/>
      <c r="B55" s="29"/>
      <c r="C55" s="29"/>
      <c r="D55" s="29"/>
      <c r="E55" s="29"/>
      <c r="F55" s="29"/>
      <c r="G55" s="57" t="s">
        <v>73</v>
      </c>
      <c r="H55" s="58"/>
      <c r="I55" s="30"/>
      <c r="J55" s="30"/>
      <c r="K55" s="30"/>
    </row>
    <row r="56" spans="1:11" x14ac:dyDescent="0.2">
      <c r="F56" s="33"/>
      <c r="G56" s="34"/>
      <c r="H56" s="34"/>
      <c r="I56" s="34"/>
      <c r="J56" s="34"/>
    </row>
    <row r="57" spans="1:11" x14ac:dyDescent="0.2">
      <c r="A57" s="59" t="s">
        <v>74</v>
      </c>
      <c r="B57" s="59"/>
      <c r="C57" s="59"/>
      <c r="D57" s="59"/>
      <c r="E57" s="59"/>
      <c r="F57" s="59"/>
      <c r="G57" s="59"/>
      <c r="H57" s="59"/>
      <c r="I57" s="59"/>
      <c r="J57" s="59"/>
      <c r="K57" s="59"/>
    </row>
    <row r="58" spans="1:11" x14ac:dyDescent="0.2">
      <c r="A58" s="59"/>
      <c r="B58" s="59"/>
      <c r="C58" s="59"/>
      <c r="D58" s="59"/>
      <c r="E58" s="59"/>
      <c r="F58" s="59"/>
      <c r="G58" s="59"/>
      <c r="H58" s="59"/>
      <c r="I58" s="59"/>
      <c r="J58" s="59"/>
      <c r="K58" s="59"/>
    </row>
    <row r="59" spans="1:11" x14ac:dyDescent="0.2">
      <c r="A59" s="59"/>
      <c r="B59" s="59"/>
      <c r="C59" s="59"/>
      <c r="D59" s="59"/>
      <c r="E59" s="59"/>
      <c r="F59" s="59"/>
      <c r="G59" s="59"/>
      <c r="H59" s="59"/>
      <c r="I59" s="59"/>
      <c r="J59" s="59"/>
      <c r="K59" s="59"/>
    </row>
    <row r="60" spans="1:11" x14ac:dyDescent="0.2">
      <c r="A60" s="59"/>
      <c r="B60" s="59"/>
      <c r="C60" s="59"/>
      <c r="D60" s="59"/>
      <c r="E60" s="59"/>
      <c r="F60" s="59"/>
      <c r="G60" s="59"/>
      <c r="H60" s="59"/>
      <c r="I60" s="59"/>
      <c r="J60" s="59"/>
      <c r="K60" s="59"/>
    </row>
    <row r="61" spans="1:11" x14ac:dyDescent="0.2">
      <c r="A61" s="59"/>
      <c r="B61" s="59"/>
      <c r="C61" s="59"/>
      <c r="D61" s="59"/>
      <c r="E61" s="59"/>
      <c r="F61" s="59"/>
      <c r="G61" s="59"/>
      <c r="H61" s="59"/>
      <c r="I61" s="59"/>
      <c r="J61" s="59"/>
      <c r="K61" s="59"/>
    </row>
    <row r="62" spans="1:11" x14ac:dyDescent="0.2">
      <c r="A62" s="59"/>
      <c r="B62" s="59"/>
      <c r="C62" s="59"/>
      <c r="D62" s="59"/>
      <c r="E62" s="59"/>
      <c r="F62" s="59"/>
      <c r="G62" s="59"/>
      <c r="H62" s="59"/>
      <c r="I62" s="59"/>
      <c r="J62" s="59"/>
      <c r="K62" s="59"/>
    </row>
    <row r="63" spans="1:11" ht="84" customHeight="1" x14ac:dyDescent="0.2">
      <c r="A63" s="59"/>
      <c r="B63" s="59"/>
      <c r="C63" s="59"/>
      <c r="D63" s="59"/>
      <c r="E63" s="59"/>
      <c r="F63" s="59"/>
      <c r="G63" s="59"/>
      <c r="H63" s="59"/>
      <c r="I63" s="59"/>
      <c r="J63" s="59"/>
      <c r="K63" s="59"/>
    </row>
    <row r="64" spans="1:11" x14ac:dyDescent="0.2">
      <c r="F64" s="33"/>
      <c r="G64" s="34"/>
      <c r="H64" s="34"/>
      <c r="I64" s="34"/>
      <c r="J64" s="34"/>
    </row>
    <row r="65" spans="2:10" x14ac:dyDescent="0.2">
      <c r="F65" s="33"/>
      <c r="G65" s="34"/>
      <c r="H65" s="34"/>
      <c r="I65" s="34"/>
      <c r="J65" s="34"/>
    </row>
    <row r="66" spans="2:10" x14ac:dyDescent="0.2">
      <c r="F66" s="33"/>
      <c r="G66" s="34"/>
      <c r="H66" s="34"/>
      <c r="I66" s="34"/>
      <c r="J66" s="34"/>
    </row>
    <row r="67" spans="2:10" x14ac:dyDescent="0.2">
      <c r="B67" s="1"/>
      <c r="E67" s="1"/>
      <c r="F67" s="33"/>
      <c r="G67" s="34"/>
      <c r="H67" s="34"/>
      <c r="I67" s="34"/>
      <c r="J67" s="34"/>
    </row>
    <row r="68" spans="2:10" x14ac:dyDescent="0.2">
      <c r="B68" s="1"/>
      <c r="E68" s="1"/>
      <c r="F68" s="33"/>
      <c r="G68" s="34"/>
      <c r="H68" s="34"/>
      <c r="I68" s="34"/>
      <c r="J68" s="34"/>
    </row>
    <row r="69" spans="2:10" x14ac:dyDescent="0.2">
      <c r="B69" s="1"/>
      <c r="E69" s="1"/>
      <c r="F69" s="33"/>
      <c r="G69" s="34"/>
      <c r="H69" s="34"/>
      <c r="I69" s="34"/>
      <c r="J69" s="34"/>
    </row>
    <row r="70" spans="2:10" x14ac:dyDescent="0.2">
      <c r="B70" s="1"/>
      <c r="E70" s="1"/>
      <c r="F70" s="33"/>
      <c r="G70" s="34"/>
      <c r="H70" s="34"/>
      <c r="I70" s="34"/>
      <c r="J70" s="34"/>
    </row>
    <row r="71" spans="2:10" x14ac:dyDescent="0.2">
      <c r="B71" s="1"/>
      <c r="E71" s="1"/>
      <c r="F71" s="33"/>
      <c r="G71" s="34"/>
      <c r="H71" s="34"/>
      <c r="I71" s="34"/>
      <c r="J71" s="34"/>
    </row>
    <row r="72" spans="2:10" x14ac:dyDescent="0.2">
      <c r="B72" s="1"/>
      <c r="E72" s="1"/>
      <c r="F72" s="33"/>
      <c r="G72" s="34"/>
      <c r="H72" s="34"/>
      <c r="I72" s="34"/>
      <c r="J72" s="34"/>
    </row>
    <row r="73" spans="2:10" x14ac:dyDescent="0.2">
      <c r="B73" s="1"/>
      <c r="E73" s="1"/>
      <c r="F73" s="33"/>
      <c r="G73" s="34"/>
      <c r="H73" s="34"/>
      <c r="I73" s="34"/>
      <c r="J73" s="34"/>
    </row>
    <row r="74" spans="2:10" x14ac:dyDescent="0.2">
      <c r="B74" s="1"/>
      <c r="E74" s="1"/>
      <c r="F74" s="33"/>
      <c r="G74" s="34"/>
      <c r="H74" s="34"/>
      <c r="I74" s="34"/>
      <c r="J74" s="34"/>
    </row>
    <row r="75" spans="2:10" x14ac:dyDescent="0.2">
      <c r="B75" s="1"/>
      <c r="E75" s="1"/>
      <c r="F75" s="33"/>
      <c r="G75" s="34"/>
      <c r="H75" s="34"/>
      <c r="I75" s="34"/>
      <c r="J75" s="34"/>
    </row>
    <row r="76" spans="2:10" x14ac:dyDescent="0.2">
      <c r="B76" s="1"/>
      <c r="E76" s="1"/>
      <c r="F76" s="33"/>
      <c r="G76" s="34"/>
      <c r="H76" s="34"/>
      <c r="I76" s="34"/>
      <c r="J76" s="34"/>
    </row>
    <row r="77" spans="2:10" x14ac:dyDescent="0.2">
      <c r="B77" s="1"/>
      <c r="E77" s="1"/>
      <c r="F77" s="33"/>
      <c r="G77" s="34"/>
      <c r="H77" s="34"/>
      <c r="I77" s="34"/>
      <c r="J77" s="34"/>
    </row>
    <row r="78" spans="2:10" x14ac:dyDescent="0.2">
      <c r="B78" s="1"/>
      <c r="E78" s="1"/>
      <c r="F78" s="33"/>
      <c r="G78" s="34"/>
      <c r="H78" s="34"/>
      <c r="I78" s="34"/>
      <c r="J78" s="34"/>
    </row>
    <row r="79" spans="2:10" x14ac:dyDescent="0.2">
      <c r="B79" s="1"/>
      <c r="E79" s="1"/>
      <c r="F79" s="33"/>
      <c r="G79" s="34"/>
      <c r="H79" s="34"/>
      <c r="I79" s="34"/>
      <c r="J79" s="34"/>
    </row>
    <row r="80" spans="2:10" x14ac:dyDescent="0.2">
      <c r="B80" s="1"/>
      <c r="E80" s="1"/>
      <c r="F80" s="33"/>
      <c r="G80" s="34"/>
      <c r="H80" s="34"/>
      <c r="I80" s="34"/>
      <c r="J80" s="34"/>
    </row>
    <row r="81" spans="2:10" x14ac:dyDescent="0.2">
      <c r="B81" s="1"/>
      <c r="E81" s="1"/>
      <c r="F81" s="33"/>
      <c r="G81" s="34"/>
      <c r="H81" s="34"/>
      <c r="I81" s="34"/>
      <c r="J81" s="34"/>
    </row>
    <row r="82" spans="2:10" x14ac:dyDescent="0.2">
      <c r="B82" s="1"/>
      <c r="E82" s="1"/>
      <c r="F82" s="33"/>
      <c r="G82" s="34"/>
      <c r="H82" s="34"/>
      <c r="I82" s="34"/>
      <c r="J82" s="34"/>
    </row>
    <row r="83" spans="2:10" x14ac:dyDescent="0.2">
      <c r="B83" s="1"/>
      <c r="E83" s="1"/>
      <c r="F83" s="33"/>
      <c r="G83" s="34"/>
      <c r="H83" s="34"/>
      <c r="I83" s="34"/>
      <c r="J83" s="34"/>
    </row>
    <row r="84" spans="2:10" x14ac:dyDescent="0.2">
      <c r="B84" s="1"/>
      <c r="E84" s="1"/>
      <c r="F84" s="33"/>
      <c r="G84" s="34"/>
      <c r="H84" s="34"/>
      <c r="I84" s="34"/>
      <c r="J84" s="34"/>
    </row>
    <row r="85" spans="2:10" x14ac:dyDescent="0.2">
      <c r="B85" s="1"/>
      <c r="E85" s="1"/>
      <c r="F85" s="33"/>
      <c r="G85" s="34"/>
      <c r="H85" s="34"/>
      <c r="I85" s="34"/>
      <c r="J85" s="34"/>
    </row>
    <row r="86" spans="2:10" x14ac:dyDescent="0.2">
      <c r="B86" s="1"/>
      <c r="E86" s="1"/>
      <c r="F86" s="33"/>
      <c r="G86" s="34"/>
      <c r="H86" s="34"/>
      <c r="I86" s="34"/>
      <c r="J86" s="34"/>
    </row>
    <row r="87" spans="2:10" x14ac:dyDescent="0.2">
      <c r="B87" s="1"/>
      <c r="E87" s="1"/>
      <c r="F87" s="33"/>
      <c r="G87" s="34"/>
      <c r="H87" s="34"/>
      <c r="I87" s="34"/>
      <c r="J87" s="34"/>
    </row>
    <row r="88" spans="2:10" x14ac:dyDescent="0.2">
      <c r="B88" s="1"/>
      <c r="E88" s="1"/>
      <c r="F88" s="33"/>
      <c r="G88" s="34"/>
      <c r="H88" s="34"/>
      <c r="I88" s="34"/>
      <c r="J88" s="34"/>
    </row>
    <row r="89" spans="2:10" x14ac:dyDescent="0.2">
      <c r="B89" s="1"/>
      <c r="E89" s="1"/>
      <c r="F89" s="33"/>
      <c r="G89" s="34"/>
      <c r="H89" s="34"/>
      <c r="I89" s="34"/>
      <c r="J89" s="34"/>
    </row>
    <row r="90" spans="2:10" x14ac:dyDescent="0.2">
      <c r="B90" s="1"/>
      <c r="E90" s="1"/>
      <c r="F90" s="33"/>
      <c r="G90" s="34"/>
      <c r="H90" s="34"/>
      <c r="I90" s="34"/>
      <c r="J90" s="34"/>
    </row>
    <row r="91" spans="2:10" x14ac:dyDescent="0.2">
      <c r="B91" s="1"/>
      <c r="E91" s="1"/>
      <c r="F91" s="33"/>
      <c r="G91" s="34"/>
      <c r="H91" s="34"/>
      <c r="I91" s="34"/>
      <c r="J91" s="34"/>
    </row>
    <row r="92" spans="2:10" x14ac:dyDescent="0.2">
      <c r="B92" s="1"/>
      <c r="E92" s="1"/>
      <c r="F92" s="33"/>
      <c r="G92" s="34"/>
      <c r="H92" s="34"/>
      <c r="I92" s="34"/>
      <c r="J92" s="34"/>
    </row>
    <row r="93" spans="2:10" x14ac:dyDescent="0.2">
      <c r="B93" s="1"/>
      <c r="E93" s="1"/>
      <c r="F93" s="33"/>
      <c r="G93" s="34"/>
      <c r="H93" s="34"/>
      <c r="I93" s="34"/>
      <c r="J93" s="34"/>
    </row>
    <row r="94" spans="2:10" x14ac:dyDescent="0.2">
      <c r="B94" s="1"/>
      <c r="E94" s="1"/>
      <c r="F94" s="33"/>
      <c r="G94" s="34"/>
      <c r="H94" s="34"/>
      <c r="I94" s="34"/>
      <c r="J94" s="34"/>
    </row>
    <row r="95" spans="2:10" x14ac:dyDescent="0.2">
      <c r="B95" s="1"/>
      <c r="E95" s="1"/>
      <c r="F95" s="33"/>
      <c r="G95" s="34"/>
      <c r="H95" s="34"/>
      <c r="I95" s="34"/>
      <c r="J95" s="34"/>
    </row>
    <row r="96" spans="2:10" x14ac:dyDescent="0.2">
      <c r="B96" s="1"/>
      <c r="E96" s="1"/>
      <c r="F96" s="33"/>
      <c r="G96" s="34"/>
      <c r="H96" s="34"/>
      <c r="I96" s="34"/>
      <c r="J96" s="34"/>
    </row>
    <row r="97" spans="2:10" x14ac:dyDescent="0.2">
      <c r="B97" s="1"/>
      <c r="E97" s="1"/>
      <c r="F97" s="33"/>
      <c r="G97" s="34"/>
      <c r="H97" s="34"/>
      <c r="I97" s="34"/>
      <c r="J97" s="34"/>
    </row>
    <row r="98" spans="2:10" x14ac:dyDescent="0.2">
      <c r="B98" s="1"/>
      <c r="E98" s="1"/>
      <c r="F98" s="33"/>
      <c r="G98" s="34"/>
      <c r="H98" s="34"/>
      <c r="I98" s="34"/>
      <c r="J98" s="34"/>
    </row>
    <row r="99" spans="2:10" x14ac:dyDescent="0.2">
      <c r="B99" s="1"/>
      <c r="E99" s="1"/>
      <c r="F99" s="33"/>
      <c r="G99" s="34"/>
      <c r="H99" s="34"/>
      <c r="I99" s="34"/>
      <c r="J99" s="34"/>
    </row>
    <row r="100" spans="2:10" x14ac:dyDescent="0.2">
      <c r="B100" s="1"/>
      <c r="E100" s="1"/>
      <c r="F100" s="33"/>
      <c r="G100" s="34"/>
      <c r="H100" s="34"/>
      <c r="I100" s="34"/>
      <c r="J100" s="34"/>
    </row>
    <row r="101" spans="2:10" x14ac:dyDescent="0.2">
      <c r="B101" s="1"/>
      <c r="E101" s="1"/>
      <c r="F101" s="33"/>
      <c r="G101" s="34"/>
      <c r="H101" s="34"/>
      <c r="I101" s="34"/>
      <c r="J101" s="34"/>
    </row>
    <row r="102" spans="2:10" x14ac:dyDescent="0.2">
      <c r="B102" s="1"/>
      <c r="E102" s="1"/>
      <c r="F102" s="33"/>
      <c r="G102" s="34"/>
      <c r="H102" s="34"/>
      <c r="I102" s="34"/>
      <c r="J102" s="34"/>
    </row>
    <row r="103" spans="2:10" x14ac:dyDescent="0.2">
      <c r="B103" s="1"/>
      <c r="E103" s="1"/>
      <c r="F103" s="33"/>
      <c r="G103" s="34"/>
      <c r="H103" s="34"/>
      <c r="I103" s="34"/>
      <c r="J103" s="34"/>
    </row>
    <row r="104" spans="2:10" x14ac:dyDescent="0.2">
      <c r="B104" s="1"/>
      <c r="E104" s="1"/>
      <c r="F104" s="33"/>
      <c r="G104" s="34"/>
      <c r="H104" s="34"/>
      <c r="I104" s="34"/>
      <c r="J104" s="34"/>
    </row>
    <row r="105" spans="2:10" x14ac:dyDescent="0.2">
      <c r="B105" s="1"/>
      <c r="E105" s="1"/>
      <c r="F105" s="33"/>
      <c r="G105" s="34"/>
      <c r="H105" s="34"/>
      <c r="I105" s="34"/>
      <c r="J105" s="34"/>
    </row>
    <row r="106" spans="2:10" x14ac:dyDescent="0.2">
      <c r="B106" s="1"/>
      <c r="E106" s="1"/>
      <c r="F106" s="33"/>
      <c r="G106" s="34"/>
      <c r="H106" s="34"/>
      <c r="I106" s="34"/>
      <c r="J106" s="34"/>
    </row>
    <row r="107" spans="2:10" x14ac:dyDescent="0.2">
      <c r="B107" s="1"/>
      <c r="E107" s="1"/>
      <c r="F107" s="33"/>
      <c r="G107" s="34"/>
      <c r="H107" s="34"/>
      <c r="I107" s="34"/>
      <c r="J107" s="34"/>
    </row>
    <row r="108" spans="2:10" x14ac:dyDescent="0.2">
      <c r="B108" s="1"/>
      <c r="E108" s="1"/>
      <c r="F108" s="33"/>
      <c r="G108" s="34"/>
      <c r="H108" s="34"/>
      <c r="I108" s="34"/>
      <c r="J108" s="34"/>
    </row>
    <row r="109" spans="2:10" x14ac:dyDescent="0.2">
      <c r="B109" s="1"/>
      <c r="E109" s="1"/>
      <c r="F109" s="33"/>
      <c r="G109" s="34"/>
      <c r="H109" s="34"/>
      <c r="I109" s="34"/>
      <c r="J109" s="34"/>
    </row>
    <row r="110" spans="2:10" x14ac:dyDescent="0.2">
      <c r="B110" s="1"/>
      <c r="E110" s="1"/>
      <c r="F110" s="33"/>
      <c r="G110" s="34"/>
      <c r="H110" s="34"/>
      <c r="I110" s="34"/>
      <c r="J110" s="34"/>
    </row>
    <row r="111" spans="2:10" x14ac:dyDescent="0.2">
      <c r="B111" s="1"/>
      <c r="E111" s="1"/>
      <c r="F111" s="33"/>
      <c r="G111" s="34"/>
      <c r="H111" s="34"/>
      <c r="I111" s="34"/>
      <c r="J111" s="34"/>
    </row>
    <row r="112" spans="2:10" x14ac:dyDescent="0.2">
      <c r="B112" s="1"/>
      <c r="E112" s="1"/>
      <c r="F112" s="33"/>
      <c r="G112" s="34"/>
      <c r="H112" s="34"/>
      <c r="I112" s="34"/>
      <c r="J112" s="34"/>
    </row>
    <row r="113" spans="2:10" x14ac:dyDescent="0.2">
      <c r="B113" s="1"/>
      <c r="E113" s="1"/>
      <c r="F113" s="33"/>
      <c r="G113" s="34"/>
      <c r="H113" s="34"/>
      <c r="I113" s="34"/>
      <c r="J113" s="34"/>
    </row>
    <row r="114" spans="2:10" x14ac:dyDescent="0.2">
      <c r="B114" s="1"/>
      <c r="E114" s="1"/>
      <c r="F114" s="33"/>
      <c r="G114" s="34"/>
      <c r="H114" s="34"/>
      <c r="I114" s="34"/>
      <c r="J114" s="34"/>
    </row>
    <row r="115" spans="2:10" x14ac:dyDescent="0.2">
      <c r="B115" s="1"/>
      <c r="E115" s="1"/>
      <c r="F115" s="33"/>
      <c r="G115" s="34"/>
      <c r="H115" s="34"/>
      <c r="I115" s="34"/>
      <c r="J115" s="34"/>
    </row>
    <row r="116" spans="2:10" x14ac:dyDescent="0.2">
      <c r="B116" s="1"/>
      <c r="E116" s="1"/>
      <c r="F116" s="33"/>
      <c r="G116" s="34"/>
      <c r="H116" s="34"/>
      <c r="I116" s="34"/>
      <c r="J116" s="34"/>
    </row>
    <row r="117" spans="2:10" x14ac:dyDescent="0.2">
      <c r="B117" s="1"/>
      <c r="E117" s="1"/>
      <c r="F117" s="33"/>
      <c r="G117" s="34"/>
      <c r="H117" s="34"/>
      <c r="I117" s="34"/>
      <c r="J117" s="34"/>
    </row>
    <row r="118" spans="2:10" x14ac:dyDescent="0.2">
      <c r="B118" s="1"/>
      <c r="E118" s="1"/>
      <c r="F118" s="33"/>
      <c r="G118" s="34"/>
      <c r="H118" s="34"/>
      <c r="I118" s="34"/>
      <c r="J118" s="34"/>
    </row>
    <row r="119" spans="2:10" x14ac:dyDescent="0.2">
      <c r="B119" s="1"/>
      <c r="E119" s="1"/>
      <c r="F119" s="33"/>
      <c r="G119" s="34"/>
      <c r="H119" s="34"/>
      <c r="I119" s="34"/>
      <c r="J119" s="34"/>
    </row>
    <row r="120" spans="2:10" x14ac:dyDescent="0.2">
      <c r="B120" s="1"/>
      <c r="E120" s="1"/>
      <c r="F120" s="33"/>
      <c r="G120" s="34"/>
      <c r="H120" s="34"/>
      <c r="I120" s="34"/>
      <c r="J120" s="34"/>
    </row>
    <row r="121" spans="2:10" x14ac:dyDescent="0.2">
      <c r="B121" s="1"/>
      <c r="E121" s="1"/>
      <c r="F121" s="33"/>
      <c r="G121" s="34"/>
      <c r="H121" s="34"/>
      <c r="I121" s="34"/>
      <c r="J121" s="34"/>
    </row>
    <row r="122" spans="2:10" x14ac:dyDescent="0.2">
      <c r="B122" s="1"/>
      <c r="E122" s="1"/>
      <c r="F122" s="33"/>
      <c r="G122" s="34"/>
      <c r="H122" s="34"/>
      <c r="I122" s="34"/>
      <c r="J122" s="34"/>
    </row>
    <row r="123" spans="2:10" x14ac:dyDescent="0.2">
      <c r="B123" s="1"/>
      <c r="E123" s="1"/>
      <c r="F123" s="33"/>
      <c r="G123" s="34"/>
      <c r="H123" s="34"/>
      <c r="I123" s="34"/>
      <c r="J123" s="34"/>
    </row>
    <row r="124" spans="2:10" x14ac:dyDescent="0.2">
      <c r="B124" s="1"/>
      <c r="E124" s="1"/>
      <c r="F124" s="33"/>
      <c r="G124" s="34"/>
      <c r="H124" s="34"/>
      <c r="I124" s="34"/>
      <c r="J124" s="34"/>
    </row>
    <row r="125" spans="2:10" x14ac:dyDescent="0.2">
      <c r="B125" s="1"/>
      <c r="E125" s="1"/>
      <c r="F125" s="33"/>
      <c r="G125" s="34"/>
      <c r="H125" s="34"/>
      <c r="I125" s="34"/>
      <c r="J125" s="34"/>
    </row>
  </sheetData>
  <mergeCells count="3">
    <mergeCell ref="A1:J1"/>
    <mergeCell ref="G55:H55"/>
    <mergeCell ref="A57:K63"/>
  </mergeCells>
  <pageMargins left="0.7" right="0.7" top="0.75" bottom="0.75" header="0.3" footer="0.3"/>
  <pageSetup paperSize="9" scale="8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abSelected="1" workbookViewId="0">
      <selection activeCell="C106" sqref="C106"/>
    </sheetView>
  </sheetViews>
  <sheetFormatPr defaultRowHeight="12.75" x14ac:dyDescent="0.2"/>
  <cols>
    <col min="1" max="1" width="3.7109375" style="1" customWidth="1"/>
    <col min="2" max="2" width="57.7109375" style="31" customWidth="1"/>
    <col min="3" max="3" width="10.7109375" style="1" customWidth="1"/>
    <col min="4" max="4" width="5.5703125" style="1" customWidth="1"/>
    <col min="5" max="5" width="9.85546875" style="32" customWidth="1"/>
    <col min="6" max="6" width="5.85546875" style="35" customWidth="1"/>
    <col min="7" max="7" width="9" style="32" customWidth="1"/>
    <col min="8" max="8" width="11.7109375" style="32" customWidth="1"/>
    <col min="9" max="9" width="10.7109375" style="32" customWidth="1"/>
    <col min="10" max="10" width="11" style="32" customWidth="1"/>
    <col min="11" max="11" width="11.42578125" style="1" customWidth="1"/>
    <col min="12" max="16384" width="9.140625" style="1"/>
  </cols>
  <sheetData>
    <row r="1" spans="1:11" x14ac:dyDescent="0.2">
      <c r="A1" s="60" t="s">
        <v>75</v>
      </c>
      <c r="B1" s="60"/>
      <c r="C1" s="60"/>
      <c r="D1" s="60"/>
      <c r="E1" s="60"/>
      <c r="F1" s="60"/>
      <c r="G1" s="60"/>
      <c r="H1" s="60"/>
      <c r="I1" s="60"/>
      <c r="J1" s="60"/>
    </row>
    <row r="2" spans="1:11" s="8" customFormat="1" ht="51" x14ac:dyDescent="0.25">
      <c r="A2" s="2" t="s">
        <v>1</v>
      </c>
      <c r="B2" s="3" t="s">
        <v>2</v>
      </c>
      <c r="C2" s="4" t="s">
        <v>3</v>
      </c>
      <c r="D2" s="4" t="s">
        <v>4</v>
      </c>
      <c r="E2" s="5" t="s">
        <v>5</v>
      </c>
      <c r="F2" s="6" t="s">
        <v>6</v>
      </c>
      <c r="G2" s="7" t="s">
        <v>7</v>
      </c>
      <c r="H2" s="5" t="s">
        <v>8</v>
      </c>
      <c r="I2" s="5" t="s">
        <v>9</v>
      </c>
      <c r="J2" s="5" t="s">
        <v>10</v>
      </c>
      <c r="K2" s="5" t="s">
        <v>11</v>
      </c>
    </row>
    <row r="3" spans="1:11" s="8" customFormat="1" x14ac:dyDescent="0.25">
      <c r="A3" s="9">
        <v>1</v>
      </c>
      <c r="B3" s="10">
        <v>2</v>
      </c>
      <c r="C3" s="11">
        <v>3</v>
      </c>
      <c r="D3" s="11">
        <v>4</v>
      </c>
      <c r="E3" s="11">
        <v>5</v>
      </c>
      <c r="F3" s="11" t="s">
        <v>12</v>
      </c>
      <c r="G3" s="12">
        <v>7</v>
      </c>
      <c r="H3" s="11">
        <v>8</v>
      </c>
      <c r="I3" s="11">
        <v>9</v>
      </c>
      <c r="J3" s="11">
        <v>10</v>
      </c>
      <c r="K3" s="11">
        <v>11</v>
      </c>
    </row>
    <row r="4" spans="1:11" s="8" customFormat="1" ht="22.5" x14ac:dyDescent="0.25">
      <c r="A4" s="13"/>
      <c r="B4" s="14"/>
      <c r="C4" s="4"/>
      <c r="D4" s="4"/>
      <c r="E4" s="5"/>
      <c r="F4" s="6"/>
      <c r="G4" s="15" t="s">
        <v>13</v>
      </c>
      <c r="H4" s="15" t="s">
        <v>14</v>
      </c>
      <c r="I4" s="15" t="s">
        <v>15</v>
      </c>
      <c r="J4" s="15" t="s">
        <v>16</v>
      </c>
      <c r="K4" s="15" t="s">
        <v>17</v>
      </c>
    </row>
    <row r="5" spans="1:11" x14ac:dyDescent="0.2">
      <c r="A5" s="36"/>
      <c r="B5" s="37" t="s">
        <v>76</v>
      </c>
      <c r="C5" s="36"/>
      <c r="D5" s="36"/>
      <c r="E5" s="38"/>
      <c r="F5" s="39"/>
      <c r="G5" s="20"/>
      <c r="H5" s="21"/>
      <c r="I5" s="21"/>
      <c r="J5" s="21"/>
      <c r="K5" s="21"/>
    </row>
    <row r="6" spans="1:11" ht="36" customHeight="1" x14ac:dyDescent="0.2">
      <c r="A6" s="40">
        <v>1</v>
      </c>
      <c r="B6" s="41" t="s">
        <v>77</v>
      </c>
      <c r="C6" s="40" t="s">
        <v>78</v>
      </c>
      <c r="D6" s="40">
        <v>500</v>
      </c>
      <c r="E6" s="42"/>
      <c r="F6" s="43">
        <v>0.08</v>
      </c>
      <c r="G6" s="20"/>
      <c r="H6" s="21"/>
      <c r="I6" s="21"/>
      <c r="J6" s="21"/>
      <c r="K6" s="21"/>
    </row>
    <row r="7" spans="1:11" ht="44.25" customHeight="1" x14ac:dyDescent="0.2">
      <c r="A7" s="40">
        <f>A6+1</f>
        <v>2</v>
      </c>
      <c r="B7" s="41" t="s">
        <v>79</v>
      </c>
      <c r="C7" s="40" t="s">
        <v>78</v>
      </c>
      <c r="D7" s="40">
        <v>85</v>
      </c>
      <c r="E7" s="42"/>
      <c r="F7" s="43">
        <v>0.08</v>
      </c>
      <c r="G7" s="20"/>
      <c r="H7" s="21"/>
      <c r="I7" s="21"/>
      <c r="J7" s="21"/>
      <c r="K7" s="21"/>
    </row>
    <row r="8" spans="1:11" ht="39.75" customHeight="1" x14ac:dyDescent="0.2">
      <c r="A8" s="40">
        <f t="shared" ref="A8:A52" si="0">A7+1</f>
        <v>3</v>
      </c>
      <c r="B8" s="41" t="s">
        <v>80</v>
      </c>
      <c r="C8" s="40" t="s">
        <v>78</v>
      </c>
      <c r="D8" s="40">
        <v>45</v>
      </c>
      <c r="E8" s="42"/>
      <c r="F8" s="43">
        <v>0.08</v>
      </c>
      <c r="G8" s="20"/>
      <c r="H8" s="21"/>
      <c r="I8" s="21"/>
      <c r="J8" s="21"/>
      <c r="K8" s="21"/>
    </row>
    <row r="9" spans="1:11" ht="33.75" customHeight="1" x14ac:dyDescent="0.2">
      <c r="A9" s="40">
        <f t="shared" si="0"/>
        <v>4</v>
      </c>
      <c r="B9" s="41" t="s">
        <v>81</v>
      </c>
      <c r="C9" s="40" t="s">
        <v>78</v>
      </c>
      <c r="D9" s="40">
        <v>25</v>
      </c>
      <c r="E9" s="42"/>
      <c r="F9" s="43">
        <v>0.08</v>
      </c>
      <c r="G9" s="20"/>
      <c r="H9" s="21"/>
      <c r="I9" s="21"/>
      <c r="J9" s="21"/>
      <c r="K9" s="21"/>
    </row>
    <row r="10" spans="1:11" ht="32.25" customHeight="1" x14ac:dyDescent="0.2">
      <c r="A10" s="40">
        <f t="shared" si="0"/>
        <v>5</v>
      </c>
      <c r="B10" s="41" t="s">
        <v>82</v>
      </c>
      <c r="C10" s="40" t="s">
        <v>78</v>
      </c>
      <c r="D10" s="40">
        <v>20</v>
      </c>
      <c r="E10" s="42"/>
      <c r="F10" s="43">
        <v>0.08</v>
      </c>
      <c r="G10" s="20"/>
      <c r="H10" s="21"/>
      <c r="I10" s="21"/>
      <c r="J10" s="21"/>
      <c r="K10" s="21"/>
    </row>
    <row r="11" spans="1:11" ht="39" customHeight="1" x14ac:dyDescent="0.2">
      <c r="A11" s="40">
        <f t="shared" si="0"/>
        <v>6</v>
      </c>
      <c r="B11" s="41" t="s">
        <v>83</v>
      </c>
      <c r="C11" s="40" t="s">
        <v>78</v>
      </c>
      <c r="D11" s="40">
        <v>270</v>
      </c>
      <c r="E11" s="42"/>
      <c r="F11" s="43">
        <v>0.08</v>
      </c>
      <c r="G11" s="20"/>
      <c r="H11" s="21"/>
      <c r="I11" s="21"/>
      <c r="J11" s="21"/>
      <c r="K11" s="21"/>
    </row>
    <row r="12" spans="1:11" ht="44.25" customHeight="1" x14ac:dyDescent="0.2">
      <c r="A12" s="40">
        <f t="shared" si="0"/>
        <v>7</v>
      </c>
      <c r="B12" s="41" t="s">
        <v>84</v>
      </c>
      <c r="C12" s="40" t="s">
        <v>78</v>
      </c>
      <c r="D12" s="40">
        <v>25</v>
      </c>
      <c r="E12" s="42"/>
      <c r="F12" s="43">
        <v>0.08</v>
      </c>
      <c r="G12" s="20"/>
      <c r="H12" s="21"/>
      <c r="I12" s="21"/>
      <c r="J12" s="21"/>
      <c r="K12" s="21"/>
    </row>
    <row r="13" spans="1:11" x14ac:dyDescent="0.2">
      <c r="A13" s="40">
        <f t="shared" si="0"/>
        <v>8</v>
      </c>
      <c r="B13" s="41" t="s">
        <v>85</v>
      </c>
      <c r="C13" s="40" t="s">
        <v>78</v>
      </c>
      <c r="D13" s="40">
        <v>20</v>
      </c>
      <c r="E13" s="42"/>
      <c r="F13" s="43">
        <v>0.08</v>
      </c>
      <c r="G13" s="20"/>
      <c r="H13" s="21"/>
      <c r="I13" s="21"/>
      <c r="J13" s="21"/>
      <c r="K13" s="21"/>
    </row>
    <row r="14" spans="1:11" ht="15" customHeight="1" x14ac:dyDescent="0.2">
      <c r="A14" s="40"/>
      <c r="B14" s="41" t="s">
        <v>86</v>
      </c>
      <c r="C14" s="40"/>
      <c r="D14" s="40"/>
      <c r="E14" s="42"/>
      <c r="F14" s="43"/>
      <c r="G14" s="20"/>
      <c r="H14" s="21"/>
      <c r="I14" s="21"/>
      <c r="J14" s="21"/>
      <c r="K14" s="21"/>
    </row>
    <row r="15" spans="1:11" ht="25.5" x14ac:dyDescent="0.2">
      <c r="A15" s="40">
        <v>9</v>
      </c>
      <c r="B15" s="41" t="s">
        <v>87</v>
      </c>
      <c r="C15" s="40" t="s">
        <v>78</v>
      </c>
      <c r="D15" s="40">
        <v>125</v>
      </c>
      <c r="E15" s="42"/>
      <c r="F15" s="43">
        <v>0.08</v>
      </c>
      <c r="G15" s="20"/>
      <c r="H15" s="21"/>
      <c r="I15" s="21"/>
      <c r="J15" s="21"/>
      <c r="K15" s="21"/>
    </row>
    <row r="16" spans="1:11" ht="25.5" x14ac:dyDescent="0.2">
      <c r="A16" s="40">
        <f t="shared" si="0"/>
        <v>10</v>
      </c>
      <c r="B16" s="41" t="s">
        <v>88</v>
      </c>
      <c r="C16" s="40" t="s">
        <v>78</v>
      </c>
      <c r="D16" s="40">
        <v>250</v>
      </c>
      <c r="E16" s="42"/>
      <c r="F16" s="43">
        <v>0.08</v>
      </c>
      <c r="G16" s="20"/>
      <c r="H16" s="21"/>
      <c r="I16" s="21"/>
      <c r="J16" s="21"/>
      <c r="K16" s="21"/>
    </row>
    <row r="17" spans="1:11" ht="31.5" customHeight="1" x14ac:dyDescent="0.2">
      <c r="A17" s="40">
        <f t="shared" si="0"/>
        <v>11</v>
      </c>
      <c r="B17" s="41" t="s">
        <v>89</v>
      </c>
      <c r="C17" s="40" t="s">
        <v>78</v>
      </c>
      <c r="D17" s="40">
        <v>50</v>
      </c>
      <c r="E17" s="42"/>
      <c r="F17" s="43">
        <v>0.08</v>
      </c>
      <c r="G17" s="20"/>
      <c r="H17" s="21"/>
      <c r="I17" s="21"/>
      <c r="J17" s="21"/>
      <c r="K17" s="21"/>
    </row>
    <row r="18" spans="1:11" ht="31.5" customHeight="1" x14ac:dyDescent="0.2">
      <c r="A18" s="40">
        <f t="shared" si="0"/>
        <v>12</v>
      </c>
      <c r="B18" s="41" t="s">
        <v>90</v>
      </c>
      <c r="C18" s="40" t="s">
        <v>78</v>
      </c>
      <c r="D18" s="40">
        <v>50</v>
      </c>
      <c r="E18" s="42"/>
      <c r="F18" s="43">
        <v>0.08</v>
      </c>
      <c r="G18" s="20"/>
      <c r="H18" s="21"/>
      <c r="I18" s="21"/>
      <c r="J18" s="21"/>
      <c r="K18" s="21"/>
    </row>
    <row r="19" spans="1:11" ht="42" customHeight="1" x14ac:dyDescent="0.2">
      <c r="A19" s="40">
        <f t="shared" si="0"/>
        <v>13</v>
      </c>
      <c r="B19" s="41" t="s">
        <v>91</v>
      </c>
      <c r="C19" s="40" t="s">
        <v>78</v>
      </c>
      <c r="D19" s="40">
        <v>10</v>
      </c>
      <c r="E19" s="42"/>
      <c r="F19" s="43">
        <v>0.08</v>
      </c>
      <c r="G19" s="20"/>
      <c r="H19" s="21"/>
      <c r="I19" s="21"/>
      <c r="J19" s="21"/>
      <c r="K19" s="21"/>
    </row>
    <row r="20" spans="1:11" x14ac:dyDescent="0.2">
      <c r="A20" s="44"/>
      <c r="B20" s="41" t="s">
        <v>92</v>
      </c>
      <c r="C20" s="40"/>
      <c r="D20" s="40"/>
      <c r="E20" s="42"/>
      <c r="F20" s="43"/>
      <c r="G20" s="20"/>
      <c r="H20" s="21"/>
      <c r="I20" s="21"/>
      <c r="J20" s="21"/>
      <c r="K20" s="21"/>
    </row>
    <row r="21" spans="1:11" ht="25.5" x14ac:dyDescent="0.2">
      <c r="A21" s="40">
        <v>14</v>
      </c>
      <c r="B21" s="41" t="s">
        <v>93</v>
      </c>
      <c r="C21" s="40" t="s">
        <v>78</v>
      </c>
      <c r="D21" s="40">
        <v>7</v>
      </c>
      <c r="E21" s="42"/>
      <c r="F21" s="43">
        <v>0.08</v>
      </c>
      <c r="G21" s="20"/>
      <c r="H21" s="21"/>
      <c r="I21" s="21"/>
      <c r="J21" s="21"/>
      <c r="K21" s="21"/>
    </row>
    <row r="22" spans="1:11" ht="32.25" customHeight="1" x14ac:dyDescent="0.2">
      <c r="A22" s="40">
        <f t="shared" si="0"/>
        <v>15</v>
      </c>
      <c r="B22" s="41" t="s">
        <v>94</v>
      </c>
      <c r="C22" s="40" t="s">
        <v>78</v>
      </c>
      <c r="D22" s="40">
        <v>10</v>
      </c>
      <c r="E22" s="42"/>
      <c r="F22" s="43">
        <v>0.08</v>
      </c>
      <c r="G22" s="20"/>
      <c r="H22" s="21"/>
      <c r="I22" s="21"/>
      <c r="J22" s="21"/>
      <c r="K22" s="21"/>
    </row>
    <row r="23" spans="1:11" ht="37.5" customHeight="1" x14ac:dyDescent="0.2">
      <c r="A23" s="40">
        <f t="shared" si="0"/>
        <v>16</v>
      </c>
      <c r="B23" s="41" t="s">
        <v>95</v>
      </c>
      <c r="C23" s="40" t="s">
        <v>78</v>
      </c>
      <c r="D23" s="40">
        <v>10</v>
      </c>
      <c r="E23" s="42"/>
      <c r="F23" s="43">
        <v>0.08</v>
      </c>
      <c r="G23" s="20"/>
      <c r="H23" s="21"/>
      <c r="I23" s="21"/>
      <c r="J23" s="21"/>
      <c r="K23" s="21"/>
    </row>
    <row r="24" spans="1:11" ht="33.75" customHeight="1" x14ac:dyDescent="0.2">
      <c r="A24" s="40">
        <f t="shared" si="0"/>
        <v>17</v>
      </c>
      <c r="B24" s="41" t="s">
        <v>96</v>
      </c>
      <c r="C24" s="40" t="s">
        <v>78</v>
      </c>
      <c r="D24" s="40">
        <v>10</v>
      </c>
      <c r="E24" s="42"/>
      <c r="F24" s="43">
        <v>0.08</v>
      </c>
      <c r="G24" s="20"/>
      <c r="H24" s="21"/>
      <c r="I24" s="21"/>
      <c r="J24" s="21"/>
      <c r="K24" s="21"/>
    </row>
    <row r="25" spans="1:11" ht="25.5" x14ac:dyDescent="0.2">
      <c r="A25" s="40">
        <f t="shared" si="0"/>
        <v>18</v>
      </c>
      <c r="B25" s="41" t="s">
        <v>97</v>
      </c>
      <c r="C25" s="40" t="s">
        <v>78</v>
      </c>
      <c r="D25" s="40">
        <v>12</v>
      </c>
      <c r="E25" s="42"/>
      <c r="F25" s="43">
        <v>0.08</v>
      </c>
      <c r="G25" s="20"/>
      <c r="H25" s="21"/>
      <c r="I25" s="21"/>
      <c r="J25" s="21"/>
      <c r="K25" s="21"/>
    </row>
    <row r="26" spans="1:11" ht="25.5" x14ac:dyDescent="0.2">
      <c r="A26" s="40">
        <f t="shared" si="0"/>
        <v>19</v>
      </c>
      <c r="B26" s="41" t="s">
        <v>98</v>
      </c>
      <c r="C26" s="40" t="s">
        <v>78</v>
      </c>
      <c r="D26" s="40">
        <v>10</v>
      </c>
      <c r="E26" s="42"/>
      <c r="F26" s="43">
        <v>0.08</v>
      </c>
      <c r="G26" s="20"/>
      <c r="H26" s="21"/>
      <c r="I26" s="21"/>
      <c r="J26" s="21"/>
      <c r="K26" s="21"/>
    </row>
    <row r="27" spans="1:11" ht="25.5" x14ac:dyDescent="0.2">
      <c r="A27" s="40">
        <f t="shared" si="0"/>
        <v>20</v>
      </c>
      <c r="B27" s="41" t="s">
        <v>99</v>
      </c>
      <c r="C27" s="40" t="s">
        <v>78</v>
      </c>
      <c r="D27" s="40">
        <v>7</v>
      </c>
      <c r="E27" s="42"/>
      <c r="F27" s="43">
        <v>0.08</v>
      </c>
      <c r="G27" s="20"/>
      <c r="H27" s="21"/>
      <c r="I27" s="21"/>
      <c r="J27" s="21"/>
      <c r="K27" s="21"/>
    </row>
    <row r="28" spans="1:11" ht="33.75" customHeight="1" x14ac:dyDescent="0.2">
      <c r="A28" s="40">
        <f t="shared" si="0"/>
        <v>21</v>
      </c>
      <c r="B28" s="41" t="s">
        <v>100</v>
      </c>
      <c r="C28" s="40" t="s">
        <v>78</v>
      </c>
      <c r="D28" s="40">
        <v>3</v>
      </c>
      <c r="E28" s="42"/>
      <c r="F28" s="43">
        <v>0.08</v>
      </c>
      <c r="G28" s="20"/>
      <c r="H28" s="21"/>
      <c r="I28" s="21"/>
      <c r="J28" s="21"/>
      <c r="K28" s="21"/>
    </row>
    <row r="29" spans="1:11" ht="25.5" x14ac:dyDescent="0.2">
      <c r="A29" s="40">
        <f t="shared" si="0"/>
        <v>22</v>
      </c>
      <c r="B29" s="41" t="s">
        <v>101</v>
      </c>
      <c r="C29" s="40" t="s">
        <v>78</v>
      </c>
      <c r="D29" s="40">
        <v>12</v>
      </c>
      <c r="E29" s="42"/>
      <c r="F29" s="43">
        <v>0.08</v>
      </c>
      <c r="G29" s="20"/>
      <c r="H29" s="21"/>
      <c r="I29" s="21"/>
      <c r="J29" s="21"/>
      <c r="K29" s="21"/>
    </row>
    <row r="30" spans="1:11" ht="25.5" x14ac:dyDescent="0.2">
      <c r="A30" s="40">
        <f t="shared" si="0"/>
        <v>23</v>
      </c>
      <c r="B30" s="41" t="s">
        <v>102</v>
      </c>
      <c r="C30" s="40" t="s">
        <v>103</v>
      </c>
      <c r="D30" s="40">
        <v>5</v>
      </c>
      <c r="E30" s="42"/>
      <c r="F30" s="43">
        <v>0.08</v>
      </c>
      <c r="G30" s="20"/>
      <c r="H30" s="21"/>
      <c r="I30" s="21"/>
      <c r="J30" s="21"/>
      <c r="K30" s="21"/>
    </row>
    <row r="31" spans="1:11" ht="25.5" x14ac:dyDescent="0.2">
      <c r="A31" s="40">
        <f t="shared" si="0"/>
        <v>24</v>
      </c>
      <c r="B31" s="41" t="s">
        <v>104</v>
      </c>
      <c r="C31" s="40" t="s">
        <v>78</v>
      </c>
      <c r="D31" s="40">
        <v>6</v>
      </c>
      <c r="E31" s="42"/>
      <c r="F31" s="43">
        <v>0.08</v>
      </c>
      <c r="G31" s="20"/>
      <c r="H31" s="21"/>
      <c r="I31" s="21"/>
      <c r="J31" s="21"/>
      <c r="K31" s="21"/>
    </row>
    <row r="32" spans="1:11" ht="25.5" x14ac:dyDescent="0.2">
      <c r="A32" s="40">
        <f t="shared" si="0"/>
        <v>25</v>
      </c>
      <c r="B32" s="41" t="s">
        <v>105</v>
      </c>
      <c r="C32" s="40" t="s">
        <v>20</v>
      </c>
      <c r="D32" s="40">
        <v>20</v>
      </c>
      <c r="E32" s="42"/>
      <c r="F32" s="43">
        <v>0.08</v>
      </c>
      <c r="G32" s="20"/>
      <c r="H32" s="21"/>
      <c r="I32" s="21"/>
      <c r="J32" s="21"/>
      <c r="K32" s="21"/>
    </row>
    <row r="33" spans="1:11" ht="25.5" x14ac:dyDescent="0.2">
      <c r="A33" s="40">
        <f t="shared" si="0"/>
        <v>26</v>
      </c>
      <c r="B33" s="41" t="s">
        <v>106</v>
      </c>
      <c r="C33" s="40" t="s">
        <v>20</v>
      </c>
      <c r="D33" s="40">
        <v>25</v>
      </c>
      <c r="E33" s="42"/>
      <c r="F33" s="43">
        <v>0.08</v>
      </c>
      <c r="G33" s="20"/>
      <c r="H33" s="21"/>
      <c r="I33" s="21"/>
      <c r="J33" s="21"/>
      <c r="K33" s="21"/>
    </row>
    <row r="34" spans="1:11" ht="40.5" customHeight="1" x14ac:dyDescent="0.2">
      <c r="A34" s="40">
        <f t="shared" si="0"/>
        <v>27</v>
      </c>
      <c r="B34" s="41" t="s">
        <v>107</v>
      </c>
      <c r="C34" s="40" t="s">
        <v>20</v>
      </c>
      <c r="D34" s="40">
        <v>6</v>
      </c>
      <c r="E34" s="42"/>
      <c r="F34" s="43">
        <v>0.08</v>
      </c>
      <c r="G34" s="20"/>
      <c r="H34" s="21"/>
      <c r="I34" s="21"/>
      <c r="J34" s="21"/>
      <c r="K34" s="21"/>
    </row>
    <row r="35" spans="1:11" ht="38.25" customHeight="1" x14ac:dyDescent="0.2">
      <c r="A35" s="40">
        <f t="shared" si="0"/>
        <v>28</v>
      </c>
      <c r="B35" s="41" t="s">
        <v>108</v>
      </c>
      <c r="C35" s="40" t="s">
        <v>20</v>
      </c>
      <c r="D35" s="40">
        <v>6</v>
      </c>
      <c r="E35" s="42"/>
      <c r="F35" s="43">
        <v>0.08</v>
      </c>
      <c r="G35" s="20"/>
      <c r="H35" s="21"/>
      <c r="I35" s="21"/>
      <c r="J35" s="21"/>
      <c r="K35" s="21"/>
    </row>
    <row r="36" spans="1:11" ht="25.5" x14ac:dyDescent="0.2">
      <c r="A36" s="40">
        <f t="shared" si="0"/>
        <v>29</v>
      </c>
      <c r="B36" s="41" t="s">
        <v>109</v>
      </c>
      <c r="C36" s="40" t="s">
        <v>20</v>
      </c>
      <c r="D36" s="40">
        <v>10</v>
      </c>
      <c r="E36" s="42"/>
      <c r="F36" s="43">
        <v>0.08</v>
      </c>
      <c r="G36" s="20"/>
      <c r="H36" s="21"/>
      <c r="I36" s="21"/>
      <c r="J36" s="21"/>
      <c r="K36" s="21"/>
    </row>
    <row r="37" spans="1:11" ht="25.5" x14ac:dyDescent="0.2">
      <c r="A37" s="40">
        <f t="shared" si="0"/>
        <v>30</v>
      </c>
      <c r="B37" s="41" t="s">
        <v>110</v>
      </c>
      <c r="C37" s="40" t="s">
        <v>20</v>
      </c>
      <c r="D37" s="40">
        <v>4</v>
      </c>
      <c r="E37" s="42"/>
      <c r="F37" s="43">
        <v>0.08</v>
      </c>
      <c r="G37" s="20"/>
      <c r="H37" s="21"/>
      <c r="I37" s="21"/>
      <c r="J37" s="21"/>
      <c r="K37" s="21"/>
    </row>
    <row r="38" spans="1:11" ht="35.25" customHeight="1" x14ac:dyDescent="0.2">
      <c r="A38" s="40">
        <f t="shared" si="0"/>
        <v>31</v>
      </c>
      <c r="B38" s="41" t="s">
        <v>111</v>
      </c>
      <c r="C38" s="40" t="s">
        <v>20</v>
      </c>
      <c r="D38" s="40">
        <v>3</v>
      </c>
      <c r="E38" s="42"/>
      <c r="F38" s="43">
        <v>0.08</v>
      </c>
      <c r="G38" s="20"/>
      <c r="H38" s="21"/>
      <c r="I38" s="21"/>
      <c r="J38" s="21"/>
      <c r="K38" s="21"/>
    </row>
    <row r="39" spans="1:11" ht="25.5" x14ac:dyDescent="0.2">
      <c r="A39" s="40">
        <f t="shared" si="0"/>
        <v>32</v>
      </c>
      <c r="B39" s="41" t="s">
        <v>112</v>
      </c>
      <c r="C39" s="40" t="s">
        <v>20</v>
      </c>
      <c r="D39" s="40">
        <v>5</v>
      </c>
      <c r="E39" s="42"/>
      <c r="F39" s="43">
        <v>0.08</v>
      </c>
      <c r="G39" s="20"/>
      <c r="H39" s="21"/>
      <c r="I39" s="21"/>
      <c r="J39" s="21"/>
      <c r="K39" s="21"/>
    </row>
    <row r="40" spans="1:11" ht="25.5" x14ac:dyDescent="0.2">
      <c r="A40" s="40">
        <f t="shared" si="0"/>
        <v>33</v>
      </c>
      <c r="B40" s="41" t="s">
        <v>113</v>
      </c>
      <c r="C40" s="40" t="s">
        <v>20</v>
      </c>
      <c r="D40" s="40">
        <v>10</v>
      </c>
      <c r="E40" s="42"/>
      <c r="F40" s="43">
        <v>0.08</v>
      </c>
      <c r="G40" s="20"/>
      <c r="H40" s="21"/>
      <c r="I40" s="21"/>
      <c r="J40" s="21"/>
      <c r="K40" s="21"/>
    </row>
    <row r="41" spans="1:11" ht="25.5" x14ac:dyDescent="0.2">
      <c r="A41" s="40">
        <f t="shared" si="0"/>
        <v>34</v>
      </c>
      <c r="B41" s="41" t="s">
        <v>114</v>
      </c>
      <c r="C41" s="40" t="s">
        <v>20</v>
      </c>
      <c r="D41" s="40">
        <v>5</v>
      </c>
      <c r="E41" s="42"/>
      <c r="F41" s="43">
        <v>0.08</v>
      </c>
      <c r="G41" s="20"/>
      <c r="H41" s="21"/>
      <c r="I41" s="21"/>
      <c r="J41" s="21"/>
      <c r="K41" s="21"/>
    </row>
    <row r="42" spans="1:11" ht="25.5" x14ac:dyDescent="0.2">
      <c r="A42" s="40">
        <f t="shared" si="0"/>
        <v>35</v>
      </c>
      <c r="B42" s="41" t="s">
        <v>115</v>
      </c>
      <c r="C42" s="40" t="s">
        <v>20</v>
      </c>
      <c r="D42" s="40">
        <v>3</v>
      </c>
      <c r="E42" s="42"/>
      <c r="F42" s="43">
        <v>0.08</v>
      </c>
      <c r="G42" s="20"/>
      <c r="H42" s="21"/>
      <c r="I42" s="21"/>
      <c r="J42" s="21"/>
      <c r="K42" s="21"/>
    </row>
    <row r="43" spans="1:11" ht="25.5" x14ac:dyDescent="0.2">
      <c r="A43" s="40">
        <f t="shared" si="0"/>
        <v>36</v>
      </c>
      <c r="B43" s="41" t="s">
        <v>116</v>
      </c>
      <c r="C43" s="40" t="s">
        <v>20</v>
      </c>
      <c r="D43" s="40">
        <v>5</v>
      </c>
      <c r="E43" s="42"/>
      <c r="F43" s="43">
        <v>0.08</v>
      </c>
      <c r="G43" s="20"/>
      <c r="H43" s="21"/>
      <c r="I43" s="21"/>
      <c r="J43" s="21"/>
      <c r="K43" s="21"/>
    </row>
    <row r="44" spans="1:11" x14ac:dyDescent="0.2">
      <c r="A44" s="40">
        <f t="shared" si="0"/>
        <v>37</v>
      </c>
      <c r="B44" s="41" t="s">
        <v>117</v>
      </c>
      <c r="C44" s="40" t="s">
        <v>20</v>
      </c>
      <c r="D44" s="40">
        <v>5</v>
      </c>
      <c r="E44" s="42"/>
      <c r="F44" s="43">
        <v>0.08</v>
      </c>
      <c r="G44" s="20"/>
      <c r="H44" s="21"/>
      <c r="I44" s="21"/>
      <c r="J44" s="21"/>
      <c r="K44" s="21"/>
    </row>
    <row r="45" spans="1:11" ht="25.5" x14ac:dyDescent="0.2">
      <c r="A45" s="40">
        <f t="shared" si="0"/>
        <v>38</v>
      </c>
      <c r="B45" s="45" t="s">
        <v>118</v>
      </c>
      <c r="C45" s="40" t="s">
        <v>20</v>
      </c>
      <c r="D45" s="40">
        <v>5</v>
      </c>
      <c r="E45" s="42"/>
      <c r="F45" s="43">
        <v>0.08</v>
      </c>
      <c r="G45" s="20"/>
      <c r="H45" s="21"/>
      <c r="I45" s="21"/>
      <c r="J45" s="21"/>
      <c r="K45" s="21"/>
    </row>
    <row r="46" spans="1:11" ht="409.5" x14ac:dyDescent="0.2">
      <c r="A46" s="40">
        <f t="shared" si="0"/>
        <v>39</v>
      </c>
      <c r="B46" s="46" t="s">
        <v>119</v>
      </c>
      <c r="C46" s="40" t="s">
        <v>120</v>
      </c>
      <c r="D46" s="40">
        <v>20</v>
      </c>
      <c r="E46" s="42"/>
      <c r="F46" s="43">
        <v>0.08</v>
      </c>
      <c r="G46" s="20"/>
      <c r="H46" s="21"/>
      <c r="I46" s="21"/>
      <c r="J46" s="21"/>
      <c r="K46" s="21"/>
    </row>
    <row r="47" spans="1:11" ht="409.5" x14ac:dyDescent="0.2">
      <c r="A47" s="40">
        <f t="shared" si="0"/>
        <v>40</v>
      </c>
      <c r="B47" s="45" t="s">
        <v>121</v>
      </c>
      <c r="C47" s="40" t="s">
        <v>120</v>
      </c>
      <c r="D47" s="40">
        <v>10</v>
      </c>
      <c r="E47" s="42"/>
      <c r="F47" s="43">
        <v>0.08</v>
      </c>
      <c r="G47" s="20"/>
      <c r="H47" s="21"/>
      <c r="I47" s="21"/>
      <c r="J47" s="21"/>
      <c r="K47" s="21"/>
    </row>
    <row r="48" spans="1:11" ht="409.5" x14ac:dyDescent="0.2">
      <c r="A48" s="40">
        <f t="shared" si="0"/>
        <v>41</v>
      </c>
      <c r="B48" s="45" t="s">
        <v>122</v>
      </c>
      <c r="C48" s="40" t="s">
        <v>120</v>
      </c>
      <c r="D48" s="40">
        <v>1</v>
      </c>
      <c r="E48" s="42"/>
      <c r="F48" s="43">
        <v>0.08</v>
      </c>
      <c r="G48" s="20"/>
      <c r="H48" s="21"/>
      <c r="I48" s="21"/>
      <c r="J48" s="21"/>
      <c r="K48" s="21"/>
    </row>
    <row r="49" spans="1:11" ht="409.5" x14ac:dyDescent="0.2">
      <c r="A49" s="40">
        <f t="shared" si="0"/>
        <v>42</v>
      </c>
      <c r="B49" s="45" t="s">
        <v>123</v>
      </c>
      <c r="C49" s="40" t="s">
        <v>120</v>
      </c>
      <c r="D49" s="40">
        <v>20</v>
      </c>
      <c r="E49" s="42"/>
      <c r="F49" s="43">
        <v>0.08</v>
      </c>
      <c r="G49" s="20"/>
      <c r="H49" s="21"/>
      <c r="I49" s="21"/>
      <c r="J49" s="21"/>
      <c r="K49" s="21"/>
    </row>
    <row r="50" spans="1:11" ht="408" x14ac:dyDescent="0.2">
      <c r="A50" s="40">
        <f t="shared" si="0"/>
        <v>43</v>
      </c>
      <c r="B50" s="45" t="s">
        <v>124</v>
      </c>
      <c r="C50" s="40" t="s">
        <v>120</v>
      </c>
      <c r="D50" s="40">
        <v>2</v>
      </c>
      <c r="E50" s="42"/>
      <c r="F50" s="43">
        <v>0.08</v>
      </c>
      <c r="G50" s="20"/>
      <c r="H50" s="21"/>
      <c r="I50" s="21"/>
      <c r="J50" s="21"/>
      <c r="K50" s="21"/>
    </row>
    <row r="51" spans="1:11" ht="207" customHeight="1" x14ac:dyDescent="0.2">
      <c r="A51" s="40">
        <f t="shared" si="0"/>
        <v>44</v>
      </c>
      <c r="B51" s="45" t="s">
        <v>125</v>
      </c>
      <c r="C51" s="40" t="s">
        <v>120</v>
      </c>
      <c r="D51" s="40">
        <v>10</v>
      </c>
      <c r="E51" s="42"/>
      <c r="F51" s="43">
        <v>0.08</v>
      </c>
      <c r="G51" s="20"/>
      <c r="H51" s="21"/>
      <c r="I51" s="21"/>
      <c r="J51" s="21"/>
      <c r="K51" s="21"/>
    </row>
    <row r="52" spans="1:11" ht="163.5" customHeight="1" x14ac:dyDescent="0.2">
      <c r="A52" s="40">
        <f t="shared" si="0"/>
        <v>45</v>
      </c>
      <c r="B52" s="45" t="s">
        <v>126</v>
      </c>
      <c r="C52" s="40" t="s">
        <v>120</v>
      </c>
      <c r="D52" s="40">
        <v>10</v>
      </c>
      <c r="E52" s="42"/>
      <c r="F52" s="43">
        <v>0.08</v>
      </c>
      <c r="G52" s="20"/>
      <c r="H52" s="21"/>
      <c r="I52" s="21"/>
      <c r="J52" s="21"/>
      <c r="K52" s="21"/>
    </row>
    <row r="53" spans="1:11" ht="186" customHeight="1" x14ac:dyDescent="0.2">
      <c r="A53" s="40">
        <f>A52+1</f>
        <v>46</v>
      </c>
      <c r="B53" s="45" t="s">
        <v>127</v>
      </c>
      <c r="C53" s="40" t="s">
        <v>120</v>
      </c>
      <c r="D53" s="40">
        <v>60</v>
      </c>
      <c r="E53" s="42"/>
      <c r="F53" s="43">
        <v>0.08</v>
      </c>
      <c r="G53" s="20"/>
      <c r="H53" s="21"/>
      <c r="I53" s="21"/>
      <c r="J53" s="21"/>
      <c r="K53" s="21"/>
    </row>
    <row r="54" spans="1:11" x14ac:dyDescent="0.2">
      <c r="A54" s="40">
        <v>47</v>
      </c>
      <c r="B54" s="45" t="s">
        <v>128</v>
      </c>
      <c r="C54" s="40" t="s">
        <v>49</v>
      </c>
      <c r="D54" s="40">
        <v>20</v>
      </c>
      <c r="E54" s="42"/>
      <c r="F54" s="43">
        <v>0.08</v>
      </c>
      <c r="G54" s="20"/>
      <c r="H54" s="21"/>
      <c r="I54" s="21"/>
      <c r="J54" s="21"/>
      <c r="K54" s="21"/>
    </row>
    <row r="55" spans="1:11" x14ac:dyDescent="0.2">
      <c r="A55" s="40">
        <f>A54+1</f>
        <v>48</v>
      </c>
      <c r="B55" s="45" t="s">
        <v>129</v>
      </c>
      <c r="C55" s="40" t="s">
        <v>20</v>
      </c>
      <c r="D55" s="40">
        <v>20</v>
      </c>
      <c r="E55" s="42"/>
      <c r="F55" s="43">
        <v>0.08</v>
      </c>
      <c r="G55" s="20"/>
      <c r="H55" s="21"/>
      <c r="I55" s="21"/>
      <c r="J55" s="21"/>
      <c r="K55" s="21"/>
    </row>
    <row r="56" spans="1:11" ht="409.5" x14ac:dyDescent="0.2">
      <c r="A56" s="40">
        <f>A55+1</f>
        <v>49</v>
      </c>
      <c r="B56" s="47" t="s">
        <v>130</v>
      </c>
      <c r="C56" s="40" t="s">
        <v>49</v>
      </c>
      <c r="D56" s="40">
        <v>10</v>
      </c>
      <c r="E56" s="42"/>
      <c r="F56" s="43">
        <v>0.08</v>
      </c>
      <c r="G56" s="20"/>
      <c r="H56" s="21"/>
      <c r="I56" s="21"/>
      <c r="J56" s="21"/>
      <c r="K56" s="21"/>
    </row>
    <row r="57" spans="1:11" ht="63.75" x14ac:dyDescent="0.2">
      <c r="A57" s="40">
        <f t="shared" ref="A57:A82" si="1">A56+1</f>
        <v>50</v>
      </c>
      <c r="B57" s="47" t="s">
        <v>131</v>
      </c>
      <c r="C57" s="40" t="s">
        <v>20</v>
      </c>
      <c r="D57" s="40">
        <v>30</v>
      </c>
      <c r="E57" s="42"/>
      <c r="F57" s="43">
        <v>0.08</v>
      </c>
      <c r="G57" s="20"/>
      <c r="H57" s="21"/>
      <c r="I57" s="21"/>
      <c r="J57" s="21"/>
      <c r="K57" s="21"/>
    </row>
    <row r="58" spans="1:11" ht="38.25" x14ac:dyDescent="0.2">
      <c r="A58" s="40">
        <f t="shared" si="1"/>
        <v>51</v>
      </c>
      <c r="B58" s="47" t="s">
        <v>132</v>
      </c>
      <c r="C58" s="40" t="s">
        <v>20</v>
      </c>
      <c r="D58" s="40">
        <v>50</v>
      </c>
      <c r="E58" s="42"/>
      <c r="F58" s="43">
        <v>0.08</v>
      </c>
      <c r="G58" s="20"/>
      <c r="H58" s="21"/>
      <c r="I58" s="21"/>
      <c r="J58" s="21"/>
      <c r="K58" s="21"/>
    </row>
    <row r="59" spans="1:11" ht="28.5" customHeight="1" x14ac:dyDescent="0.2">
      <c r="A59" s="40">
        <f t="shared" si="1"/>
        <v>52</v>
      </c>
      <c r="B59" s="47" t="s">
        <v>133</v>
      </c>
      <c r="C59" s="40" t="s">
        <v>20</v>
      </c>
      <c r="D59" s="40">
        <v>20</v>
      </c>
      <c r="E59" s="42"/>
      <c r="F59" s="43">
        <v>0.08</v>
      </c>
      <c r="G59" s="20"/>
      <c r="H59" s="21"/>
      <c r="I59" s="21"/>
      <c r="J59" s="21"/>
      <c r="K59" s="21"/>
    </row>
    <row r="60" spans="1:11" ht="409.5" x14ac:dyDescent="0.2">
      <c r="A60" s="40">
        <f t="shared" si="1"/>
        <v>53</v>
      </c>
      <c r="B60" s="45" t="s">
        <v>134</v>
      </c>
      <c r="C60" s="40" t="s">
        <v>47</v>
      </c>
      <c r="D60" s="40">
        <v>4</v>
      </c>
      <c r="E60" s="42"/>
      <c r="F60" s="43">
        <v>0.08</v>
      </c>
      <c r="G60" s="20"/>
      <c r="H60" s="21"/>
      <c r="I60" s="21"/>
      <c r="J60" s="21"/>
      <c r="K60" s="21"/>
    </row>
    <row r="61" spans="1:11" ht="51" x14ac:dyDescent="0.2">
      <c r="A61" s="40">
        <f t="shared" si="1"/>
        <v>54</v>
      </c>
      <c r="B61" s="45" t="s">
        <v>135</v>
      </c>
      <c r="C61" s="40" t="s">
        <v>136</v>
      </c>
      <c r="D61" s="40">
        <v>4</v>
      </c>
      <c r="E61" s="42"/>
      <c r="F61" s="43">
        <v>0.08</v>
      </c>
      <c r="G61" s="20"/>
      <c r="H61" s="21"/>
      <c r="I61" s="21"/>
      <c r="J61" s="21"/>
      <c r="K61" s="21"/>
    </row>
    <row r="62" spans="1:11" ht="51" x14ac:dyDescent="0.2">
      <c r="A62" s="40">
        <f t="shared" si="1"/>
        <v>55</v>
      </c>
      <c r="B62" s="45" t="s">
        <v>137</v>
      </c>
      <c r="C62" s="40" t="s">
        <v>49</v>
      </c>
      <c r="D62" s="40">
        <v>8</v>
      </c>
      <c r="E62" s="42"/>
      <c r="F62" s="43">
        <v>0.08</v>
      </c>
      <c r="G62" s="20"/>
      <c r="H62" s="21"/>
      <c r="I62" s="21"/>
      <c r="J62" s="21"/>
      <c r="K62" s="21"/>
    </row>
    <row r="63" spans="1:11" x14ac:dyDescent="0.2">
      <c r="A63" s="40">
        <f t="shared" si="1"/>
        <v>56</v>
      </c>
      <c r="B63" s="45" t="s">
        <v>138</v>
      </c>
      <c r="C63" s="40" t="s">
        <v>20</v>
      </c>
      <c r="D63" s="40">
        <v>8</v>
      </c>
      <c r="E63" s="42"/>
      <c r="F63" s="43">
        <v>0.08</v>
      </c>
      <c r="G63" s="20"/>
      <c r="H63" s="21"/>
      <c r="I63" s="21"/>
      <c r="J63" s="21"/>
      <c r="K63" s="21"/>
    </row>
    <row r="64" spans="1:11" x14ac:dyDescent="0.2">
      <c r="A64" s="40">
        <f t="shared" si="1"/>
        <v>57</v>
      </c>
      <c r="B64" s="45" t="s">
        <v>139</v>
      </c>
      <c r="C64" s="40" t="s">
        <v>49</v>
      </c>
      <c r="D64" s="40">
        <v>8</v>
      </c>
      <c r="E64" s="42"/>
      <c r="F64" s="43">
        <v>0.08</v>
      </c>
      <c r="G64" s="20"/>
      <c r="H64" s="21"/>
      <c r="I64" s="21"/>
      <c r="J64" s="21"/>
      <c r="K64" s="21"/>
    </row>
    <row r="65" spans="1:11" x14ac:dyDescent="0.2">
      <c r="A65" s="40">
        <f t="shared" si="1"/>
        <v>58</v>
      </c>
      <c r="B65" s="45" t="s">
        <v>140</v>
      </c>
      <c r="C65" s="40" t="s">
        <v>20</v>
      </c>
      <c r="D65" s="40">
        <v>16</v>
      </c>
      <c r="E65" s="42"/>
      <c r="F65" s="43">
        <v>0.08</v>
      </c>
      <c r="G65" s="20"/>
      <c r="H65" s="21"/>
      <c r="I65" s="21"/>
      <c r="J65" s="21"/>
      <c r="K65" s="21"/>
    </row>
    <row r="66" spans="1:11" x14ac:dyDescent="0.2">
      <c r="A66" s="40">
        <f t="shared" si="1"/>
        <v>59</v>
      </c>
      <c r="B66" s="45" t="s">
        <v>141</v>
      </c>
      <c r="C66" s="40" t="s">
        <v>20</v>
      </c>
      <c r="D66" s="40">
        <v>16</v>
      </c>
      <c r="E66" s="42"/>
      <c r="F66" s="43">
        <v>0.08</v>
      </c>
      <c r="G66" s="20"/>
      <c r="H66" s="21"/>
      <c r="I66" s="21"/>
      <c r="J66" s="21"/>
      <c r="K66" s="21"/>
    </row>
    <row r="67" spans="1:11" ht="306" customHeight="1" x14ac:dyDescent="0.2">
      <c r="A67" s="40">
        <f t="shared" si="1"/>
        <v>60</v>
      </c>
      <c r="B67" s="45" t="s">
        <v>142</v>
      </c>
      <c r="C67" s="40" t="s">
        <v>49</v>
      </c>
      <c r="D67" s="40">
        <v>6</v>
      </c>
      <c r="E67" s="42"/>
      <c r="F67" s="43">
        <v>0.08</v>
      </c>
      <c r="G67" s="20"/>
      <c r="H67" s="21"/>
      <c r="I67" s="21"/>
      <c r="J67" s="21"/>
      <c r="K67" s="21"/>
    </row>
    <row r="68" spans="1:11" x14ac:dyDescent="0.2">
      <c r="A68" s="40">
        <f t="shared" si="1"/>
        <v>61</v>
      </c>
      <c r="B68" s="45" t="s">
        <v>143</v>
      </c>
      <c r="C68" s="40" t="s">
        <v>49</v>
      </c>
      <c r="D68" s="40">
        <v>24</v>
      </c>
      <c r="E68" s="42"/>
      <c r="F68" s="43">
        <v>0.08</v>
      </c>
      <c r="G68" s="20"/>
      <c r="H68" s="21"/>
      <c r="I68" s="21"/>
      <c r="J68" s="21"/>
      <c r="K68" s="21"/>
    </row>
    <row r="69" spans="1:11" ht="18.75" customHeight="1" x14ac:dyDescent="0.2">
      <c r="A69" s="40">
        <f t="shared" si="1"/>
        <v>62</v>
      </c>
      <c r="B69" s="45" t="s">
        <v>144</v>
      </c>
      <c r="C69" s="40" t="s">
        <v>49</v>
      </c>
      <c r="D69" s="40">
        <v>6</v>
      </c>
      <c r="E69" s="42"/>
      <c r="F69" s="43">
        <v>0.08</v>
      </c>
      <c r="G69" s="20"/>
      <c r="H69" s="21"/>
      <c r="I69" s="21"/>
      <c r="J69" s="21"/>
      <c r="K69" s="21"/>
    </row>
    <row r="70" spans="1:11" ht="21.75" customHeight="1" x14ac:dyDescent="0.2">
      <c r="A70" s="40">
        <f t="shared" si="1"/>
        <v>63</v>
      </c>
      <c r="B70" s="45" t="s">
        <v>145</v>
      </c>
      <c r="C70" s="40" t="s">
        <v>49</v>
      </c>
      <c r="D70" s="40">
        <v>12</v>
      </c>
      <c r="E70" s="42"/>
      <c r="F70" s="43">
        <v>0.08</v>
      </c>
      <c r="G70" s="20"/>
      <c r="H70" s="21"/>
      <c r="I70" s="21"/>
      <c r="J70" s="21"/>
      <c r="K70" s="21"/>
    </row>
    <row r="71" spans="1:11" ht="369.75" x14ac:dyDescent="0.2">
      <c r="A71" s="40">
        <f t="shared" si="1"/>
        <v>64</v>
      </c>
      <c r="B71" s="48" t="s">
        <v>146</v>
      </c>
      <c r="C71" s="40" t="s">
        <v>20</v>
      </c>
      <c r="D71" s="40">
        <v>6</v>
      </c>
      <c r="E71" s="42"/>
      <c r="F71" s="43">
        <v>0.08</v>
      </c>
      <c r="G71" s="20"/>
      <c r="H71" s="21"/>
      <c r="I71" s="21"/>
      <c r="J71" s="21"/>
      <c r="K71" s="21"/>
    </row>
    <row r="72" spans="1:11" ht="76.5" x14ac:dyDescent="0.2">
      <c r="A72" s="40">
        <f t="shared" si="1"/>
        <v>65</v>
      </c>
      <c r="B72" s="48" t="s">
        <v>147</v>
      </c>
      <c r="C72" s="40" t="s">
        <v>49</v>
      </c>
      <c r="D72" s="40">
        <v>36</v>
      </c>
      <c r="E72" s="42"/>
      <c r="F72" s="43">
        <v>0.08</v>
      </c>
      <c r="G72" s="20"/>
      <c r="H72" s="21"/>
      <c r="I72" s="21"/>
      <c r="J72" s="21"/>
      <c r="K72" s="21"/>
    </row>
    <row r="73" spans="1:11" x14ac:dyDescent="0.2">
      <c r="A73" s="40">
        <f t="shared" si="1"/>
        <v>66</v>
      </c>
      <c r="B73" s="48" t="s">
        <v>148</v>
      </c>
      <c r="C73" s="40" t="s">
        <v>49</v>
      </c>
      <c r="D73" s="40">
        <v>16</v>
      </c>
      <c r="E73" s="42"/>
      <c r="F73" s="43">
        <v>0.08</v>
      </c>
      <c r="G73" s="20"/>
      <c r="H73" s="21"/>
      <c r="I73" s="21"/>
      <c r="J73" s="21"/>
      <c r="K73" s="21"/>
    </row>
    <row r="74" spans="1:11" ht="76.5" x14ac:dyDescent="0.2">
      <c r="A74" s="40">
        <f t="shared" si="1"/>
        <v>67</v>
      </c>
      <c r="B74" s="45" t="s">
        <v>149</v>
      </c>
      <c r="C74" s="40" t="s">
        <v>49</v>
      </c>
      <c r="D74" s="40">
        <v>3</v>
      </c>
      <c r="E74" s="42"/>
      <c r="F74" s="43">
        <v>0.08</v>
      </c>
      <c r="G74" s="20"/>
      <c r="H74" s="21"/>
      <c r="I74" s="21"/>
      <c r="J74" s="21"/>
      <c r="K74" s="21"/>
    </row>
    <row r="75" spans="1:11" x14ac:dyDescent="0.2">
      <c r="A75" s="40">
        <f t="shared" si="1"/>
        <v>68</v>
      </c>
      <c r="B75" s="45" t="s">
        <v>150</v>
      </c>
      <c r="C75" s="40" t="s">
        <v>49</v>
      </c>
      <c r="D75" s="40">
        <v>12</v>
      </c>
      <c r="E75" s="42"/>
      <c r="F75" s="43">
        <v>0.08</v>
      </c>
      <c r="G75" s="20"/>
      <c r="H75" s="21"/>
      <c r="I75" s="21"/>
      <c r="J75" s="21"/>
      <c r="K75" s="21"/>
    </row>
    <row r="76" spans="1:11" x14ac:dyDescent="0.2">
      <c r="A76" s="40">
        <f t="shared" si="1"/>
        <v>69</v>
      </c>
      <c r="B76" s="45" t="s">
        <v>151</v>
      </c>
      <c r="C76" s="40" t="s">
        <v>49</v>
      </c>
      <c r="D76" s="40">
        <v>3</v>
      </c>
      <c r="E76" s="42"/>
      <c r="F76" s="43">
        <v>0.08</v>
      </c>
      <c r="G76" s="20"/>
      <c r="H76" s="21"/>
      <c r="I76" s="21"/>
      <c r="J76" s="21"/>
      <c r="K76" s="21"/>
    </row>
    <row r="77" spans="1:11" ht="293.25" x14ac:dyDescent="0.2">
      <c r="A77" s="40">
        <f t="shared" si="1"/>
        <v>70</v>
      </c>
      <c r="B77" s="45" t="s">
        <v>152</v>
      </c>
      <c r="C77" s="40" t="s">
        <v>49</v>
      </c>
      <c r="D77" s="40">
        <v>4</v>
      </c>
      <c r="E77" s="42"/>
      <c r="F77" s="43">
        <v>0.08</v>
      </c>
      <c r="G77" s="20"/>
      <c r="H77" s="21"/>
      <c r="I77" s="21"/>
      <c r="J77" s="21"/>
      <c r="K77" s="21"/>
    </row>
    <row r="78" spans="1:11" x14ac:dyDescent="0.2">
      <c r="A78" s="40">
        <f t="shared" si="1"/>
        <v>71</v>
      </c>
      <c r="B78" s="45" t="s">
        <v>153</v>
      </c>
      <c r="C78" s="40" t="s">
        <v>49</v>
      </c>
      <c r="D78" s="40">
        <v>24</v>
      </c>
      <c r="E78" s="42"/>
      <c r="F78" s="43">
        <v>0.08</v>
      </c>
      <c r="G78" s="20"/>
      <c r="H78" s="21"/>
      <c r="I78" s="21"/>
      <c r="J78" s="21"/>
      <c r="K78" s="21"/>
    </row>
    <row r="79" spans="1:11" x14ac:dyDescent="0.2">
      <c r="A79" s="40">
        <f t="shared" si="1"/>
        <v>72</v>
      </c>
      <c r="B79" s="45" t="s">
        <v>154</v>
      </c>
      <c r="C79" s="40" t="s">
        <v>49</v>
      </c>
      <c r="D79" s="40">
        <v>4</v>
      </c>
      <c r="E79" s="42"/>
      <c r="F79" s="43">
        <v>0.08</v>
      </c>
      <c r="G79" s="20"/>
      <c r="H79" s="21"/>
      <c r="I79" s="21"/>
      <c r="J79" s="21"/>
      <c r="K79" s="21"/>
    </row>
    <row r="80" spans="1:11" ht="63.75" x14ac:dyDescent="0.2">
      <c r="A80" s="40">
        <f t="shared" si="1"/>
        <v>73</v>
      </c>
      <c r="B80" s="49" t="s">
        <v>155</v>
      </c>
      <c r="C80" s="40" t="s">
        <v>49</v>
      </c>
      <c r="D80" s="40">
        <v>3</v>
      </c>
      <c r="E80" s="42"/>
      <c r="F80" s="43">
        <v>0.08</v>
      </c>
      <c r="G80" s="20"/>
      <c r="H80" s="21"/>
      <c r="I80" s="21"/>
      <c r="J80" s="21"/>
      <c r="K80" s="21"/>
    </row>
    <row r="81" spans="1:11" x14ac:dyDescent="0.2">
      <c r="A81" s="40">
        <f t="shared" si="1"/>
        <v>74</v>
      </c>
      <c r="B81" s="50" t="s">
        <v>156</v>
      </c>
      <c r="C81" s="40" t="s">
        <v>49</v>
      </c>
      <c r="D81" s="40">
        <v>12</v>
      </c>
      <c r="E81" s="42"/>
      <c r="F81" s="43">
        <v>0.08</v>
      </c>
      <c r="G81" s="20"/>
      <c r="H81" s="21"/>
      <c r="I81" s="21"/>
      <c r="J81" s="21"/>
      <c r="K81" s="21"/>
    </row>
    <row r="82" spans="1:11" x14ac:dyDescent="0.2">
      <c r="A82" s="40">
        <f t="shared" si="1"/>
        <v>75</v>
      </c>
      <c r="B82" s="50" t="s">
        <v>157</v>
      </c>
      <c r="C82" s="40" t="s">
        <v>49</v>
      </c>
      <c r="D82" s="40">
        <v>3</v>
      </c>
      <c r="E82" s="42"/>
      <c r="F82" s="43">
        <v>0.08</v>
      </c>
      <c r="G82" s="20"/>
      <c r="H82" s="21"/>
      <c r="I82" s="21"/>
      <c r="J82" s="21"/>
      <c r="K82" s="21"/>
    </row>
    <row r="83" spans="1:11" x14ac:dyDescent="0.2">
      <c r="A83" s="51"/>
      <c r="B83" s="52"/>
      <c r="C83" s="53"/>
      <c r="D83" s="53"/>
      <c r="E83" s="54"/>
      <c r="F83" s="55"/>
      <c r="G83" s="61" t="s">
        <v>73</v>
      </c>
      <c r="H83" s="62"/>
      <c r="I83" s="30"/>
      <c r="J83" s="30"/>
      <c r="K83" s="30"/>
    </row>
    <row r="84" spans="1:11" x14ac:dyDescent="0.2">
      <c r="F84" s="33"/>
      <c r="G84" s="34"/>
      <c r="H84" s="34"/>
      <c r="I84" s="34"/>
      <c r="J84" s="34"/>
    </row>
    <row r="85" spans="1:11" ht="132.75" customHeight="1" x14ac:dyDescent="0.2">
      <c r="A85" s="59" t="s">
        <v>158</v>
      </c>
      <c r="B85" s="63"/>
      <c r="C85" s="63"/>
      <c r="D85" s="63"/>
      <c r="E85" s="63"/>
      <c r="F85" s="63"/>
      <c r="G85" s="63"/>
      <c r="H85" s="63"/>
      <c r="I85" s="63"/>
      <c r="J85" s="63"/>
      <c r="K85" s="63"/>
    </row>
    <row r="86" spans="1:11" x14ac:dyDescent="0.2">
      <c r="F86" s="33"/>
      <c r="G86" s="34"/>
      <c r="H86" s="34"/>
      <c r="I86" s="34"/>
      <c r="J86" s="34"/>
    </row>
    <row r="87" spans="1:11" x14ac:dyDescent="0.2">
      <c r="F87" s="33"/>
      <c r="G87" s="34"/>
      <c r="H87" s="34"/>
      <c r="I87" s="34"/>
      <c r="J87" s="34"/>
    </row>
    <row r="88" spans="1:11" x14ac:dyDescent="0.2">
      <c r="F88" s="33"/>
      <c r="G88" s="34"/>
      <c r="H88" s="34"/>
      <c r="I88" s="34"/>
      <c r="J88" s="34"/>
    </row>
    <row r="89" spans="1:11" x14ac:dyDescent="0.2">
      <c r="F89" s="33"/>
      <c r="G89" s="34"/>
      <c r="H89" s="34"/>
      <c r="I89" s="34"/>
      <c r="J89" s="34"/>
    </row>
    <row r="90" spans="1:11" x14ac:dyDescent="0.2">
      <c r="F90" s="33"/>
      <c r="G90" s="34"/>
      <c r="H90" s="34"/>
      <c r="I90" s="34"/>
      <c r="J90" s="34"/>
    </row>
    <row r="91" spans="1:11" x14ac:dyDescent="0.2">
      <c r="F91" s="33"/>
      <c r="G91" s="34"/>
      <c r="H91" s="34"/>
      <c r="I91" s="34"/>
      <c r="J91" s="34"/>
    </row>
    <row r="92" spans="1:11" x14ac:dyDescent="0.2">
      <c r="F92" s="33"/>
      <c r="G92" s="34"/>
      <c r="H92" s="34"/>
      <c r="I92" s="34"/>
      <c r="J92" s="34"/>
    </row>
    <row r="93" spans="1:11" x14ac:dyDescent="0.2">
      <c r="F93" s="33"/>
      <c r="G93" s="34"/>
      <c r="H93" s="34"/>
      <c r="I93" s="34"/>
      <c r="J93" s="34"/>
    </row>
    <row r="94" spans="1:11" x14ac:dyDescent="0.2">
      <c r="F94" s="33"/>
      <c r="G94" s="34"/>
      <c r="H94" s="34"/>
      <c r="I94" s="34"/>
      <c r="J94" s="34"/>
    </row>
    <row r="95" spans="1:11" x14ac:dyDescent="0.2">
      <c r="F95" s="33"/>
      <c r="G95" s="34"/>
      <c r="H95" s="34"/>
      <c r="I95" s="34"/>
      <c r="J95" s="34"/>
    </row>
    <row r="96" spans="1:11" x14ac:dyDescent="0.2">
      <c r="F96" s="33"/>
      <c r="G96" s="34"/>
      <c r="H96" s="34"/>
      <c r="I96" s="34"/>
      <c r="J96" s="34"/>
    </row>
    <row r="97" spans="2:10" x14ac:dyDescent="0.2">
      <c r="F97" s="33"/>
      <c r="G97" s="34"/>
      <c r="H97" s="34"/>
      <c r="I97" s="34"/>
      <c r="J97" s="34"/>
    </row>
    <row r="98" spans="2:10" x14ac:dyDescent="0.2">
      <c r="F98" s="33"/>
      <c r="G98" s="34"/>
      <c r="H98" s="34"/>
      <c r="I98" s="34"/>
      <c r="J98" s="34"/>
    </row>
    <row r="99" spans="2:10" x14ac:dyDescent="0.2">
      <c r="B99" s="1"/>
      <c r="E99" s="1"/>
      <c r="F99" s="33"/>
      <c r="G99" s="34"/>
      <c r="H99" s="34"/>
      <c r="I99" s="34"/>
      <c r="J99" s="34"/>
    </row>
    <row r="100" spans="2:10" x14ac:dyDescent="0.2">
      <c r="B100" s="1"/>
      <c r="E100" s="1"/>
      <c r="F100" s="33"/>
      <c r="G100" s="34"/>
      <c r="H100" s="34"/>
      <c r="I100" s="34"/>
      <c r="J100" s="34"/>
    </row>
    <row r="101" spans="2:10" x14ac:dyDescent="0.2">
      <c r="B101" s="1"/>
      <c r="E101" s="1"/>
      <c r="F101" s="33"/>
      <c r="G101" s="34"/>
      <c r="H101" s="34"/>
      <c r="I101" s="34"/>
      <c r="J101" s="34"/>
    </row>
    <row r="102" spans="2:10" x14ac:dyDescent="0.2">
      <c r="B102" s="1"/>
      <c r="E102" s="1"/>
      <c r="F102" s="33"/>
      <c r="G102" s="34"/>
      <c r="H102" s="34"/>
      <c r="I102" s="34"/>
      <c r="J102" s="34"/>
    </row>
    <row r="103" spans="2:10" x14ac:dyDescent="0.2">
      <c r="B103" s="1"/>
      <c r="E103" s="1"/>
      <c r="F103" s="33"/>
      <c r="G103" s="34"/>
      <c r="H103" s="34"/>
      <c r="I103" s="34"/>
      <c r="J103" s="34"/>
    </row>
    <row r="104" spans="2:10" x14ac:dyDescent="0.2">
      <c r="B104" s="1"/>
      <c r="E104" s="1"/>
      <c r="F104" s="33"/>
      <c r="G104" s="34"/>
      <c r="H104" s="34"/>
      <c r="I104" s="34"/>
      <c r="J104" s="34"/>
    </row>
    <row r="105" spans="2:10" x14ac:dyDescent="0.2">
      <c r="B105" s="1"/>
      <c r="E105" s="1"/>
      <c r="F105" s="33"/>
      <c r="G105" s="34"/>
      <c r="H105" s="34"/>
      <c r="I105" s="34"/>
      <c r="J105" s="34"/>
    </row>
    <row r="106" spans="2:10" x14ac:dyDescent="0.2">
      <c r="B106" s="1"/>
      <c r="E106" s="1"/>
      <c r="F106" s="33"/>
      <c r="G106" s="34"/>
      <c r="H106" s="34"/>
      <c r="I106" s="34"/>
      <c r="J106" s="34"/>
    </row>
    <row r="107" spans="2:10" x14ac:dyDescent="0.2">
      <c r="B107" s="1"/>
      <c r="E107" s="1"/>
      <c r="F107" s="33"/>
      <c r="G107" s="34"/>
      <c r="H107" s="34"/>
      <c r="I107" s="34"/>
      <c r="J107" s="34"/>
    </row>
    <row r="108" spans="2:10" x14ac:dyDescent="0.2">
      <c r="B108" s="1"/>
      <c r="E108" s="1"/>
      <c r="F108" s="33"/>
      <c r="G108" s="34"/>
      <c r="H108" s="34"/>
      <c r="I108" s="34"/>
      <c r="J108" s="34"/>
    </row>
    <row r="109" spans="2:10" x14ac:dyDescent="0.2">
      <c r="B109" s="1"/>
      <c r="E109" s="1"/>
      <c r="F109" s="33"/>
      <c r="G109" s="34"/>
      <c r="H109" s="34"/>
      <c r="I109" s="34"/>
      <c r="J109" s="34"/>
    </row>
    <row r="110" spans="2:10" x14ac:dyDescent="0.2">
      <c r="B110" s="1"/>
      <c r="E110" s="1"/>
      <c r="F110" s="33"/>
      <c r="G110" s="34"/>
      <c r="H110" s="34"/>
      <c r="I110" s="34"/>
      <c r="J110" s="34"/>
    </row>
    <row r="111" spans="2:10" x14ac:dyDescent="0.2">
      <c r="B111" s="1"/>
      <c r="E111" s="1"/>
      <c r="F111" s="33"/>
      <c r="G111" s="34"/>
      <c r="H111" s="34"/>
      <c r="I111" s="34"/>
      <c r="J111" s="34"/>
    </row>
    <row r="112" spans="2:10" x14ac:dyDescent="0.2">
      <c r="B112" s="1"/>
      <c r="E112" s="1"/>
      <c r="F112" s="33"/>
      <c r="G112" s="34"/>
      <c r="H112" s="34"/>
      <c r="I112" s="34"/>
      <c r="J112" s="34"/>
    </row>
    <row r="113" spans="2:10" x14ac:dyDescent="0.2">
      <c r="B113" s="1"/>
      <c r="E113" s="1"/>
      <c r="F113" s="33"/>
      <c r="G113" s="34"/>
      <c r="H113" s="34"/>
      <c r="I113" s="34"/>
      <c r="J113" s="34"/>
    </row>
  </sheetData>
  <mergeCells count="3">
    <mergeCell ref="A1:J1"/>
    <mergeCell ref="G83:H83"/>
    <mergeCell ref="A85:K85"/>
  </mergeCells>
  <pageMargins left="0.7" right="0.7" top="0.75" bottom="0.75" header="0.3" footer="0.3"/>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Pakiet nr 22</vt:lpstr>
      <vt:lpstr>Pakiet nr 23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2018-07-16T10:49:00Z</dcterms:modified>
</cp:coreProperties>
</file>