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9" activeTab="0"/>
  </bookViews>
  <sheets>
    <sheet name="otwarcie ofert" sheetId="1" r:id="rId1"/>
  </sheets>
  <externalReferences>
    <externalReference r:id="rId4"/>
  </externalReferences>
  <definedNames>
    <definedName name="_xlnm.Print_Area" localSheetId="0">'otwarcie ofert'!$B$3:$AU$78</definedName>
  </definedNames>
  <calcPr fullCalcOnLoad="1"/>
</workbook>
</file>

<file path=xl/sharedStrings.xml><?xml version="1.0" encoding="utf-8"?>
<sst xmlns="http://schemas.openxmlformats.org/spreadsheetml/2006/main" count="50" uniqueCount="48">
  <si>
    <t>Nr oferty</t>
  </si>
  <si>
    <t>L.p</t>
  </si>
  <si>
    <t>Numer pakietu</t>
  </si>
  <si>
    <t xml:space="preserve">kwota przezna czona na sfinansowanie </t>
  </si>
  <si>
    <t>9a</t>
  </si>
  <si>
    <t>ELMIKO BIOSIGNALS Sp. z o.o.               ul. Sportowa 3   05-822 Milanówek</t>
  </si>
  <si>
    <t>Medic Service Paweł Filipczyk Artur Trzopek S.c. ul. Kielecka 29b                          31-523 Kraków</t>
  </si>
  <si>
    <t>PROMO SERVICE Jacek Żarczyński                         ul. Staromiejska 12/6                                                  45-025 Opole</t>
  </si>
  <si>
    <t>EMTEL Śliwa Sp. k.                                    ul. Mickiewicza 66, 41-807 Zabrze</t>
  </si>
  <si>
    <t>PHU Technomex Sp. z o.o.                     ul. Szparagowa 15, 44-141 Gliwice</t>
  </si>
  <si>
    <t>Ultra Viol sp. j. Pietras, Purgał, Wójcik ul. Stępowanizna 34, 95-100 Zgierz</t>
  </si>
  <si>
    <t>Elektromechanika Sprzętu Medycznego DAW-MED. s.c.                                                                    ul. Składowa 3A, 32-300 Olkusz</t>
  </si>
  <si>
    <t>ASCOR SERVICE Sp. z o.o.                         ul. Ługa 44/50, 00-241 Warszawa</t>
  </si>
  <si>
    <t xml:space="preserve">ANMEDIQ Sp. z o.o.             </t>
  </si>
  <si>
    <t>DENAR Maciej Skowron                            ul. Powstańców Warszawskich 34a/8, 41-902 Bytom</t>
  </si>
  <si>
    <t>Sonologistic Sp. z o.o. Sp. k.                                       ul. Kresowa 7a, 22-400 Zamość</t>
  </si>
  <si>
    <t>Endo Trade Sp. z o.o.                                              ul. Księcia Ziemowita 53, 03-885 Warszawa</t>
  </si>
  <si>
    <t>ZTM Innovations Sp. z o.o.                                              ul. Kopanina 79, 60-105 Poznań</t>
  </si>
  <si>
    <t>Firma Handlowa PRYMUS Violetta Burgielska                                                           ul. Wałowa 31, 57-220 Ziębice</t>
  </si>
  <si>
    <t>Aesculap Chifa Sp. z o.o.                                 ul. Tysiąclecia 14, 64-300 Nowy Tomyśl</t>
  </si>
  <si>
    <t>Stryker Polska Sp.z.o.o. ul. Poleczki 35, 02-822 Warszawa</t>
  </si>
  <si>
    <t xml:space="preserve">Zakłady Techniki Medycznej Sp. z o.o.                               ul. Szylinga 63, 30-433 Kraków  </t>
  </si>
  <si>
    <t>BIAMEDITEK Sp. z o.o.                                                   ul. Elewatorska 58, 15-620 Białystok</t>
  </si>
  <si>
    <t>GE Medical Systems Polska Sp. z o.o.                                 ul. Wołowska 9, 02-583 Warszawa</t>
  </si>
  <si>
    <t>Bjeska Sp. z o.o. sp. k.                                                           ul. Strzeszyńska 33, 60-479 Poznań</t>
  </si>
  <si>
    <t>UNITECHNIKA S.A.                                                 ul. Szamotulska 59B, 60-566 Poznań</t>
  </si>
  <si>
    <t>INFORMER Med.  Sp. z o.o.                              ul. Winogrady 118, 61-626 Poznań</t>
  </si>
  <si>
    <t>Medtronic Poland Sp. z o.o.                                               ul. Polna 11, 00-633 Warszawa</t>
  </si>
  <si>
    <t>Getinge Polska Sp. z o.o.                                                       ul. Żwirki i Wigury 18, 02-092 Warszawa</t>
  </si>
  <si>
    <t>MEDIKOL Systems Sp. z o.o.</t>
  </si>
  <si>
    <t>FROMED Szymon Frąckowiak                     ul. Chęcińska 9, 85-875 Bydgoszcz</t>
  </si>
  <si>
    <t>Medima Sp. z o.o.                                            Al. Jerozolimskie 200, 02-486 Wrszawa</t>
  </si>
  <si>
    <t>CENTROMEDIC Sp. z o.o.                                                          ul. M. Reja 14, 55-010  Radwanice</t>
  </si>
  <si>
    <t xml:space="preserve">PLS SERVICES Sp. z o.o. Rzędziany 22, 16-080 Rzędziany </t>
  </si>
  <si>
    <t>Mulitimedia - Center Piotr Dąbrowski              al. Kraśnicka 182A, 20-718 Łublin</t>
  </si>
  <si>
    <t>KARL STORZ Polska Sp. z o.o.                 ul. Hołubcowa 123, 02-854 Warszawa</t>
  </si>
  <si>
    <t xml:space="preserve">Mediland Grażyna Wykland </t>
  </si>
  <si>
    <t>Sterimed Sp. z o.o.                                                                ul. Mała 6/208, 05-300 Mińsk Mazowiecki</t>
  </si>
  <si>
    <t>TIMKO Sp. z o.o.                                        ul. Syrokomii 30, 03-335 Warszawa</t>
  </si>
  <si>
    <t>OXIVENT Grzegorz Żelezik                                                    ul. Szczęśliwa 21, 41-200 Sosnowiec</t>
  </si>
  <si>
    <t>Zakład Naprawy Sprzętu Medycznego - Waldemar Żuk                                                             ul. Krapkowicka 10, 45-715 Opole</t>
  </si>
  <si>
    <t>Zakład Naprawy Sprzętu Medycznego - Szymon Żuk                                                                 ul. Pomyślna 3, 45-920 Opole</t>
  </si>
  <si>
    <t xml:space="preserve">SK-MED. Systems Sp. z o.o.                              ul. Święty Macin 29/8, 61-806 Poznań </t>
  </si>
  <si>
    <t>Inżynieria Medyczna                                                ul. Parkowa 44, 05-540 Ustanów</t>
  </si>
  <si>
    <t>ZALIM Sp. zo.o.                                                        Al. Jana Pawła II, 00-867 Warszawa</t>
  </si>
  <si>
    <t>APARATURA MEDYCZNA Sp. z o.o.                                                 ul. Piękna 2, 50-506 Wrocław</t>
  </si>
  <si>
    <t>Wykaz złożonych ofert DZP/TP/73/2022 13.12.2022 "Usługa pogwarancyjnych przeglądów okresowych aparatury i sprzętu medycznego"</t>
  </si>
  <si>
    <t>ULTRA-MED Sp. z o.o.                                        ul. Kossaka 49, 20-358 Lublin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</si>
</sst>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0.000%"/>
    <numFmt numFmtId="168" formatCode="#%"/>
    <numFmt numFmtId="169" formatCode="#,##0.00_ ;\-#,##0.00\ "/>
    <numFmt numFmtId="170" formatCode="#,##0.00\ [$zł-415];[Red]\-#,##0.00\ [$zł-415]"/>
    <numFmt numFmtId="171" formatCode="#,##0.00;[Red]#,##0.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</numFmts>
  <fonts count="44"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 applyProtection="1">
      <alignment horizontal="center" vertical="center"/>
      <protection/>
    </xf>
    <xf numFmtId="2" fontId="3" fillId="0" borderId="19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wota%20przeznaczona%20na%20sfinanoswan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4">
          <cell r="C4">
            <v>1620</v>
          </cell>
        </row>
        <row r="5">
          <cell r="C5">
            <v>3240</v>
          </cell>
        </row>
        <row r="6">
          <cell r="C6">
            <v>2700</v>
          </cell>
        </row>
        <row r="7">
          <cell r="C7">
            <v>2700</v>
          </cell>
        </row>
        <row r="8">
          <cell r="C8">
            <v>4860</v>
          </cell>
        </row>
        <row r="9">
          <cell r="C9">
            <v>1620</v>
          </cell>
        </row>
        <row r="10">
          <cell r="C10">
            <v>4536</v>
          </cell>
        </row>
        <row r="11">
          <cell r="C11">
            <v>4752</v>
          </cell>
        </row>
        <row r="12">
          <cell r="C12">
            <v>3780</v>
          </cell>
        </row>
        <row r="13">
          <cell r="C13">
            <v>5184</v>
          </cell>
        </row>
        <row r="14">
          <cell r="C14">
            <v>2214</v>
          </cell>
        </row>
        <row r="15">
          <cell r="C15">
            <v>2700</v>
          </cell>
        </row>
        <row r="16">
          <cell r="C16">
            <v>30240</v>
          </cell>
        </row>
        <row r="17">
          <cell r="C17">
            <v>8100</v>
          </cell>
        </row>
        <row r="18">
          <cell r="C18">
            <v>4860</v>
          </cell>
        </row>
        <row r="19">
          <cell r="C19">
            <v>8964</v>
          </cell>
        </row>
        <row r="20">
          <cell r="C20">
            <v>2592</v>
          </cell>
        </row>
        <row r="21">
          <cell r="C21">
            <v>1620</v>
          </cell>
        </row>
        <row r="22">
          <cell r="C22">
            <v>7776</v>
          </cell>
        </row>
        <row r="23">
          <cell r="C23">
            <v>5184</v>
          </cell>
        </row>
        <row r="24">
          <cell r="C24">
            <v>1620</v>
          </cell>
        </row>
        <row r="25">
          <cell r="C25">
            <v>1744.2</v>
          </cell>
        </row>
        <row r="26">
          <cell r="C26">
            <v>4968</v>
          </cell>
        </row>
        <row r="27">
          <cell r="C27">
            <v>1620</v>
          </cell>
        </row>
        <row r="28">
          <cell r="C28">
            <v>2376</v>
          </cell>
        </row>
        <row r="29">
          <cell r="C29">
            <v>864</v>
          </cell>
        </row>
        <row r="30">
          <cell r="C30">
            <v>2678.4</v>
          </cell>
        </row>
        <row r="31">
          <cell r="C31">
            <v>7020</v>
          </cell>
        </row>
        <row r="32">
          <cell r="C32">
            <v>5292</v>
          </cell>
        </row>
        <row r="33">
          <cell r="C33">
            <v>1620</v>
          </cell>
        </row>
        <row r="34">
          <cell r="C34">
            <v>1620</v>
          </cell>
        </row>
        <row r="35">
          <cell r="C35">
            <v>5184</v>
          </cell>
        </row>
        <row r="36">
          <cell r="C36">
            <v>8100</v>
          </cell>
        </row>
        <row r="37">
          <cell r="C37">
            <v>2700</v>
          </cell>
        </row>
        <row r="38">
          <cell r="C38">
            <v>1620</v>
          </cell>
        </row>
        <row r="39">
          <cell r="C39">
            <v>1944</v>
          </cell>
        </row>
        <row r="40">
          <cell r="C40">
            <v>2160</v>
          </cell>
        </row>
        <row r="41">
          <cell r="C41">
            <v>540</v>
          </cell>
        </row>
        <row r="42">
          <cell r="C42">
            <v>6048</v>
          </cell>
        </row>
        <row r="43">
          <cell r="C43">
            <v>3564</v>
          </cell>
        </row>
        <row r="44">
          <cell r="C44">
            <v>1188</v>
          </cell>
        </row>
        <row r="45">
          <cell r="C45">
            <v>8640</v>
          </cell>
        </row>
        <row r="46">
          <cell r="C46">
            <v>2700</v>
          </cell>
        </row>
        <row r="47">
          <cell r="C47">
            <v>648</v>
          </cell>
        </row>
        <row r="48">
          <cell r="C48">
            <v>7257</v>
          </cell>
        </row>
        <row r="49">
          <cell r="C49">
            <v>32400</v>
          </cell>
        </row>
        <row r="50">
          <cell r="C50">
            <v>5400</v>
          </cell>
        </row>
        <row r="51">
          <cell r="C51">
            <v>10800</v>
          </cell>
        </row>
        <row r="52">
          <cell r="C52">
            <v>2700</v>
          </cell>
        </row>
        <row r="53">
          <cell r="C53">
            <v>4860</v>
          </cell>
        </row>
        <row r="54">
          <cell r="C54">
            <v>10800</v>
          </cell>
        </row>
        <row r="55">
          <cell r="C55">
            <v>108</v>
          </cell>
        </row>
        <row r="56">
          <cell r="C56">
            <v>2160</v>
          </cell>
        </row>
        <row r="57">
          <cell r="C57">
            <v>11070</v>
          </cell>
        </row>
        <row r="58">
          <cell r="C58">
            <v>1620</v>
          </cell>
        </row>
        <row r="59">
          <cell r="C59">
            <v>1080</v>
          </cell>
        </row>
        <row r="60">
          <cell r="C60">
            <v>1944</v>
          </cell>
        </row>
        <row r="61">
          <cell r="C61">
            <v>3780</v>
          </cell>
        </row>
        <row r="62">
          <cell r="C62">
            <v>2160</v>
          </cell>
        </row>
        <row r="63">
          <cell r="C63">
            <v>3465</v>
          </cell>
        </row>
        <row r="64">
          <cell r="C64">
            <v>54000</v>
          </cell>
        </row>
        <row r="65">
          <cell r="C65">
            <v>972</v>
          </cell>
        </row>
        <row r="66">
          <cell r="C66">
            <v>9720</v>
          </cell>
        </row>
        <row r="67">
          <cell r="C67">
            <v>3240</v>
          </cell>
        </row>
        <row r="68">
          <cell r="C68">
            <v>4320</v>
          </cell>
        </row>
        <row r="69">
          <cell r="C69">
            <v>2268</v>
          </cell>
        </row>
        <row r="70">
          <cell r="C70">
            <v>1404</v>
          </cell>
        </row>
        <row r="71">
          <cell r="C71">
            <v>972</v>
          </cell>
        </row>
        <row r="72">
          <cell r="C72">
            <v>324</v>
          </cell>
        </row>
        <row r="73">
          <cell r="C73">
            <v>810</v>
          </cell>
        </row>
        <row r="74">
          <cell r="C74">
            <v>2160</v>
          </cell>
        </row>
        <row r="75">
          <cell r="C75">
            <v>270</v>
          </cell>
        </row>
        <row r="76">
          <cell r="C76">
            <v>864</v>
          </cell>
        </row>
        <row r="77">
          <cell r="C77">
            <v>4320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2"/>
  <sheetViews>
    <sheetView tabSelected="1" zoomScalePageLayoutView="0" workbookViewId="0" topLeftCell="B1">
      <pane xSplit="2" ySplit="4" topLeftCell="L5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AK58" sqref="AK58"/>
    </sheetView>
  </sheetViews>
  <sheetFormatPr defaultColWidth="11.57421875" defaultRowHeight="16.5" customHeight="1"/>
  <cols>
    <col min="1" max="1" width="11.57421875" style="1" hidden="1" customWidth="1"/>
    <col min="2" max="3" width="5.421875" style="1" customWidth="1"/>
    <col min="4" max="4" width="10.140625" style="1" customWidth="1"/>
    <col min="5" max="46" width="8.7109375" style="1" customWidth="1"/>
    <col min="47" max="47" width="4.140625" style="1" customWidth="1"/>
    <col min="48" max="48" width="9.421875" style="1" customWidth="1"/>
    <col min="49" max="49" width="8.8515625" style="1" customWidth="1"/>
    <col min="50" max="50" width="9.140625" style="1" customWidth="1"/>
    <col min="51" max="51" width="9.421875" style="1" customWidth="1"/>
    <col min="52" max="52" width="9.57421875" style="1" customWidth="1"/>
    <col min="53" max="53" width="9.00390625" style="1" customWidth="1"/>
    <col min="54" max="54" width="8.8515625" style="1" customWidth="1"/>
    <col min="55" max="55" width="8.28125" style="1" customWidth="1"/>
    <col min="56" max="16384" width="11.57421875" style="1" customWidth="1"/>
  </cols>
  <sheetData>
    <row r="1" spans="2:48" ht="16.5" customHeight="1">
      <c r="B1" s="47" t="s">
        <v>46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4"/>
    </row>
    <row r="2" spans="2:48" ht="16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4"/>
    </row>
    <row r="3" spans="2:49" ht="9.75" customHeight="1">
      <c r="B3" s="14"/>
      <c r="C3" s="15"/>
      <c r="D3" s="16" t="s">
        <v>0</v>
      </c>
      <c r="E3" s="17">
        <v>1</v>
      </c>
      <c r="F3" s="17">
        <v>2</v>
      </c>
      <c r="G3" s="17">
        <v>3</v>
      </c>
      <c r="H3" s="17">
        <v>4</v>
      </c>
      <c r="I3" s="46">
        <v>5</v>
      </c>
      <c r="J3" s="17">
        <v>6</v>
      </c>
      <c r="K3" s="17">
        <v>7</v>
      </c>
      <c r="L3" s="18">
        <v>8</v>
      </c>
      <c r="M3" s="18">
        <v>9</v>
      </c>
      <c r="N3" s="18">
        <v>10</v>
      </c>
      <c r="O3" s="18">
        <v>11</v>
      </c>
      <c r="P3" s="18">
        <v>12</v>
      </c>
      <c r="Q3" s="18">
        <v>13</v>
      </c>
      <c r="R3" s="18">
        <v>14</v>
      </c>
      <c r="S3" s="18">
        <v>15</v>
      </c>
      <c r="T3" s="18">
        <v>16</v>
      </c>
      <c r="U3" s="18">
        <v>17</v>
      </c>
      <c r="V3" s="18">
        <v>18</v>
      </c>
      <c r="W3" s="18">
        <v>19</v>
      </c>
      <c r="X3" s="18">
        <v>20</v>
      </c>
      <c r="Y3" s="18">
        <v>21</v>
      </c>
      <c r="Z3" s="18">
        <v>22</v>
      </c>
      <c r="AA3" s="18">
        <v>23</v>
      </c>
      <c r="AB3" s="18">
        <v>24</v>
      </c>
      <c r="AC3" s="18">
        <v>25</v>
      </c>
      <c r="AD3" s="18">
        <v>26</v>
      </c>
      <c r="AE3" s="19">
        <v>27</v>
      </c>
      <c r="AF3" s="19">
        <v>28</v>
      </c>
      <c r="AG3" s="19">
        <v>29</v>
      </c>
      <c r="AH3" s="19">
        <v>30</v>
      </c>
      <c r="AI3" s="19">
        <v>31</v>
      </c>
      <c r="AJ3" s="19">
        <v>32</v>
      </c>
      <c r="AK3" s="19">
        <v>33</v>
      </c>
      <c r="AL3" s="19">
        <v>34</v>
      </c>
      <c r="AM3" s="19">
        <v>35</v>
      </c>
      <c r="AN3" s="19">
        <v>36</v>
      </c>
      <c r="AO3" s="19">
        <v>37</v>
      </c>
      <c r="AP3" s="19">
        <v>38</v>
      </c>
      <c r="AQ3" s="19">
        <v>39</v>
      </c>
      <c r="AR3" s="19">
        <v>40</v>
      </c>
      <c r="AS3" s="19">
        <v>41</v>
      </c>
      <c r="AT3" s="19">
        <v>42</v>
      </c>
      <c r="AU3" s="20"/>
      <c r="AV3" s="5"/>
      <c r="AW3" s="3"/>
    </row>
    <row r="4" spans="2:48" ht="168" customHeight="1">
      <c r="B4" s="12" t="s">
        <v>1</v>
      </c>
      <c r="C4" s="21" t="s">
        <v>2</v>
      </c>
      <c r="D4" s="45" t="s">
        <v>3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2" t="s">
        <v>35</v>
      </c>
      <c r="AJ4" s="12" t="s">
        <v>36</v>
      </c>
      <c r="AK4" s="12" t="s">
        <v>37</v>
      </c>
      <c r="AL4" s="12" t="s">
        <v>38</v>
      </c>
      <c r="AM4" s="12" t="s">
        <v>39</v>
      </c>
      <c r="AN4" s="12" t="s">
        <v>41</v>
      </c>
      <c r="AO4" s="12" t="s">
        <v>40</v>
      </c>
      <c r="AP4" s="12" t="s">
        <v>42</v>
      </c>
      <c r="AQ4" s="12" t="s">
        <v>43</v>
      </c>
      <c r="AR4" s="12" t="s">
        <v>44</v>
      </c>
      <c r="AS4" s="12" t="s">
        <v>45</v>
      </c>
      <c r="AT4" s="12" t="s">
        <v>47</v>
      </c>
      <c r="AU4" s="21" t="s">
        <v>2</v>
      </c>
      <c r="AV4" s="4"/>
    </row>
    <row r="5" spans="2:48" s="2" customFormat="1" ht="24.75" customHeight="1">
      <c r="B5" s="22">
        <v>1</v>
      </c>
      <c r="C5" s="23">
        <v>1</v>
      </c>
      <c r="D5" s="24">
        <f>'[1]Arkusz1'!C4</f>
        <v>1620</v>
      </c>
      <c r="E5" s="24"/>
      <c r="F5" s="25">
        <v>1728</v>
      </c>
      <c r="G5" s="25"/>
      <c r="H5" s="24"/>
      <c r="I5" s="24"/>
      <c r="J5" s="24"/>
      <c r="K5" s="24">
        <v>1451.52</v>
      </c>
      <c r="L5" s="24"/>
      <c r="M5" s="24"/>
      <c r="N5" s="24">
        <v>1550</v>
      </c>
      <c r="O5" s="24"/>
      <c r="P5" s="24"/>
      <c r="Q5" s="24">
        <v>3456</v>
      </c>
      <c r="R5" s="24"/>
      <c r="S5" s="24"/>
      <c r="T5" s="24"/>
      <c r="U5" s="24">
        <v>3564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>
        <v>6186.24</v>
      </c>
      <c r="AI5" s="24"/>
      <c r="AJ5" s="24"/>
      <c r="AK5" s="24"/>
      <c r="AL5" s="24"/>
      <c r="AM5" s="24"/>
      <c r="AN5" s="24"/>
      <c r="AO5" s="24"/>
      <c r="AP5" s="24"/>
      <c r="AQ5" s="24"/>
      <c r="AR5" s="24">
        <v>3421.44</v>
      </c>
      <c r="AS5" s="24">
        <v>2764.8</v>
      </c>
      <c r="AT5" s="24">
        <v>4644</v>
      </c>
      <c r="AU5" s="23">
        <v>1</v>
      </c>
      <c r="AV5" s="6"/>
    </row>
    <row r="6" spans="2:48" s="2" customFormat="1" ht="24.75" customHeight="1">
      <c r="B6" s="26">
        <v>2</v>
      </c>
      <c r="C6" s="27">
        <v>2</v>
      </c>
      <c r="D6" s="24">
        <f>'[1]Arkusz1'!C5</f>
        <v>3240</v>
      </c>
      <c r="E6" s="28"/>
      <c r="F6" s="25"/>
      <c r="G6" s="25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v>13716</v>
      </c>
      <c r="V6" s="24"/>
      <c r="W6" s="24"/>
      <c r="X6" s="24"/>
      <c r="Y6" s="24"/>
      <c r="Z6" s="24"/>
      <c r="AA6" s="24"/>
      <c r="AB6" s="24"/>
      <c r="AC6" s="24">
        <v>2041.2</v>
      </c>
      <c r="AD6" s="24"/>
      <c r="AE6" s="24"/>
      <c r="AF6" s="24"/>
      <c r="AG6" s="24"/>
      <c r="AH6" s="24">
        <v>7571.88</v>
      </c>
      <c r="AI6" s="24"/>
      <c r="AJ6" s="24"/>
      <c r="AK6" s="24"/>
      <c r="AL6" s="24"/>
      <c r="AM6" s="24"/>
      <c r="AN6" s="24"/>
      <c r="AO6" s="24"/>
      <c r="AP6" s="24">
        <v>6976.8</v>
      </c>
      <c r="AQ6" s="24"/>
      <c r="AR6" s="24"/>
      <c r="AS6" s="24"/>
      <c r="AT6" s="24">
        <v>15228</v>
      </c>
      <c r="AU6" s="23">
        <v>2</v>
      </c>
      <c r="AV6" s="6"/>
    </row>
    <row r="7" spans="2:48" s="2" customFormat="1" ht="24.75" customHeight="1">
      <c r="B7" s="26">
        <v>3</v>
      </c>
      <c r="C7" s="27">
        <v>3</v>
      </c>
      <c r="D7" s="24">
        <f>'[1]Arkusz1'!C6</f>
        <v>2700</v>
      </c>
      <c r="E7" s="28"/>
      <c r="F7" s="25"/>
      <c r="G7" s="25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>
        <v>453.6</v>
      </c>
      <c r="AD7" s="24"/>
      <c r="AE7" s="24"/>
      <c r="AF7" s="24"/>
      <c r="AG7" s="24"/>
      <c r="AH7" s="24">
        <v>841.32</v>
      </c>
      <c r="AI7" s="24"/>
      <c r="AJ7" s="24"/>
      <c r="AK7" s="24"/>
      <c r="AL7" s="24">
        <v>16038</v>
      </c>
      <c r="AM7" s="24"/>
      <c r="AN7" s="24"/>
      <c r="AO7" s="24"/>
      <c r="AP7" s="24">
        <v>2376</v>
      </c>
      <c r="AQ7" s="24"/>
      <c r="AR7" s="24"/>
      <c r="AS7" s="24"/>
      <c r="AT7" s="24"/>
      <c r="AU7" s="23">
        <v>3</v>
      </c>
      <c r="AV7" s="6"/>
    </row>
    <row r="8" spans="2:48" s="2" customFormat="1" ht="24.75" customHeight="1">
      <c r="B8" s="26">
        <v>4</v>
      </c>
      <c r="C8" s="27">
        <v>4</v>
      </c>
      <c r="D8" s="24">
        <f>'[1]Arkusz1'!C7</f>
        <v>2700</v>
      </c>
      <c r="E8" s="28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>
        <v>1134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>
        <v>5076</v>
      </c>
      <c r="AQ8" s="24"/>
      <c r="AR8" s="24"/>
      <c r="AS8" s="24"/>
      <c r="AT8" s="24"/>
      <c r="AU8" s="23">
        <v>4</v>
      </c>
      <c r="AV8" s="6"/>
    </row>
    <row r="9" spans="2:48" s="2" customFormat="1" ht="24.75" customHeight="1">
      <c r="B9" s="26">
        <v>5</v>
      </c>
      <c r="C9" s="27">
        <v>5</v>
      </c>
      <c r="D9" s="24">
        <f>'[1]Arkusz1'!C8</f>
        <v>4860</v>
      </c>
      <c r="E9" s="28"/>
      <c r="F9" s="25"/>
      <c r="G9" s="25"/>
      <c r="H9" s="24"/>
      <c r="I9" s="24"/>
      <c r="J9" s="24"/>
      <c r="K9" s="29"/>
      <c r="L9" s="24"/>
      <c r="M9" s="24"/>
      <c r="N9" s="24"/>
      <c r="O9" s="24"/>
      <c r="P9" s="24"/>
      <c r="Q9" s="24">
        <v>7560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>
        <v>7393.68</v>
      </c>
      <c r="AI9" s="24"/>
      <c r="AJ9" s="24"/>
      <c r="AK9" s="24"/>
      <c r="AL9" s="24"/>
      <c r="AM9" s="24"/>
      <c r="AN9" s="24">
        <v>4384.8</v>
      </c>
      <c r="AO9" s="24"/>
      <c r="AP9" s="24"/>
      <c r="AQ9" s="24"/>
      <c r="AR9" s="24">
        <v>7452</v>
      </c>
      <c r="AS9" s="24"/>
      <c r="AT9" s="24">
        <v>8100</v>
      </c>
      <c r="AU9" s="23">
        <v>5</v>
      </c>
      <c r="AV9" s="6"/>
    </row>
    <row r="10" spans="2:48" s="2" customFormat="1" ht="24.75" customHeight="1">
      <c r="B10" s="26">
        <v>6</v>
      </c>
      <c r="C10" s="27">
        <v>6</v>
      </c>
      <c r="D10" s="24">
        <f>'[1]Arkusz1'!C9</f>
        <v>1620</v>
      </c>
      <c r="E10" s="28"/>
      <c r="F10" s="25"/>
      <c r="G10" s="25"/>
      <c r="H10" s="25"/>
      <c r="I10" s="24"/>
      <c r="J10" s="30"/>
      <c r="K10" s="24"/>
      <c r="L10" s="28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3">
        <v>6</v>
      </c>
      <c r="AV10" s="6"/>
    </row>
    <row r="11" spans="2:48" s="2" customFormat="1" ht="24.75" customHeight="1">
      <c r="B11" s="26">
        <v>7</v>
      </c>
      <c r="C11" s="27">
        <v>7</v>
      </c>
      <c r="D11" s="24">
        <f>'[1]Arkusz1'!C10</f>
        <v>4536</v>
      </c>
      <c r="E11" s="28"/>
      <c r="F11" s="25">
        <v>1620</v>
      </c>
      <c r="G11" s="25"/>
      <c r="H11" s="24"/>
      <c r="I11" s="25"/>
      <c r="J11" s="30"/>
      <c r="K11" s="24"/>
      <c r="L11" s="28"/>
      <c r="M11" s="24"/>
      <c r="N11" s="24"/>
      <c r="O11" s="24"/>
      <c r="P11" s="24"/>
      <c r="Q11" s="24">
        <v>4320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>
        <v>1587.6</v>
      </c>
      <c r="AE11" s="24"/>
      <c r="AF11" s="24"/>
      <c r="AG11" s="24"/>
      <c r="AH11" s="24"/>
      <c r="AI11" s="24">
        <v>4536</v>
      </c>
      <c r="AJ11" s="24"/>
      <c r="AK11" s="24"/>
      <c r="AL11" s="24"/>
      <c r="AM11" s="24"/>
      <c r="AN11" s="24"/>
      <c r="AO11" s="24"/>
      <c r="AP11" s="24"/>
      <c r="AQ11" s="24"/>
      <c r="AR11" s="24">
        <v>3240</v>
      </c>
      <c r="AS11" s="24"/>
      <c r="AT11" s="24">
        <v>1404</v>
      </c>
      <c r="AU11" s="23">
        <v>7</v>
      </c>
      <c r="AV11" s="6"/>
    </row>
    <row r="12" spans="2:48" s="2" customFormat="1" ht="24.75" customHeight="1">
      <c r="B12" s="26">
        <v>8</v>
      </c>
      <c r="C12" s="27">
        <v>8</v>
      </c>
      <c r="D12" s="24">
        <f>'[1]Arkusz1'!C11</f>
        <v>4752</v>
      </c>
      <c r="E12" s="28"/>
      <c r="F12" s="25"/>
      <c r="G12" s="25"/>
      <c r="H12" s="24"/>
      <c r="I12" s="25"/>
      <c r="J12" s="30"/>
      <c r="K12" s="24"/>
      <c r="L12" s="28"/>
      <c r="M12" s="24"/>
      <c r="N12" s="24"/>
      <c r="O12" s="24"/>
      <c r="P12" s="24"/>
      <c r="Q12" s="24">
        <v>5292</v>
      </c>
      <c r="R12" s="24"/>
      <c r="S12" s="24"/>
      <c r="T12" s="24">
        <v>5243.4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>
        <v>4860</v>
      </c>
      <c r="AS12" s="24"/>
      <c r="AT12" s="24">
        <v>3780</v>
      </c>
      <c r="AU12" s="23">
        <v>8</v>
      </c>
      <c r="AV12" s="6"/>
    </row>
    <row r="13" spans="2:48" s="2" customFormat="1" ht="24.75" customHeight="1">
      <c r="B13" s="26">
        <v>9</v>
      </c>
      <c r="C13" s="27">
        <v>9</v>
      </c>
      <c r="D13" s="24">
        <f>'[1]Arkusz1'!C12</f>
        <v>3780</v>
      </c>
      <c r="E13" s="28"/>
      <c r="F13" s="25">
        <v>4158</v>
      </c>
      <c r="G13" s="25"/>
      <c r="H13" s="25"/>
      <c r="I13" s="24"/>
      <c r="J13" s="30"/>
      <c r="K13" s="24"/>
      <c r="L13" s="28"/>
      <c r="M13" s="24"/>
      <c r="N13" s="24"/>
      <c r="O13" s="24"/>
      <c r="P13" s="24"/>
      <c r="Q13" s="24">
        <v>8100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>
        <v>2667.6</v>
      </c>
      <c r="AO13" s="24"/>
      <c r="AP13" s="24"/>
      <c r="AQ13" s="24"/>
      <c r="AR13" s="24">
        <v>8856</v>
      </c>
      <c r="AS13" s="24"/>
      <c r="AT13" s="24">
        <v>5982.12</v>
      </c>
      <c r="AU13" s="23">
        <v>9</v>
      </c>
      <c r="AV13" s="6"/>
    </row>
    <row r="14" spans="2:48" s="2" customFormat="1" ht="24.75" customHeight="1">
      <c r="B14" s="26">
        <v>10</v>
      </c>
      <c r="C14" s="27" t="s">
        <v>4</v>
      </c>
      <c r="D14" s="24">
        <f>'[1]Arkusz1'!C13</f>
        <v>5184</v>
      </c>
      <c r="E14" s="28"/>
      <c r="F14" s="25"/>
      <c r="G14" s="25"/>
      <c r="H14" s="24"/>
      <c r="I14" s="24"/>
      <c r="J14" s="24"/>
      <c r="K14" s="31"/>
      <c r="L14" s="24"/>
      <c r="M14" s="24"/>
      <c r="N14" s="24"/>
      <c r="O14" s="24"/>
      <c r="P14" s="24"/>
      <c r="Q14" s="24">
        <v>4320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>
        <v>2505.6</v>
      </c>
      <c r="AO14" s="24"/>
      <c r="AP14" s="24"/>
      <c r="AQ14" s="24"/>
      <c r="AR14" s="24"/>
      <c r="AS14" s="24"/>
      <c r="AT14" s="24"/>
      <c r="AU14" s="23" t="s">
        <v>4</v>
      </c>
      <c r="AV14" s="6"/>
    </row>
    <row r="15" spans="2:48" s="2" customFormat="1" ht="24.75" customHeight="1">
      <c r="B15" s="26">
        <v>11</v>
      </c>
      <c r="C15" s="27">
        <v>10</v>
      </c>
      <c r="D15" s="24">
        <f>'[1]Arkusz1'!C14</f>
        <v>2214</v>
      </c>
      <c r="E15" s="28"/>
      <c r="F15" s="24">
        <v>4752</v>
      </c>
      <c r="G15" s="25"/>
      <c r="H15" s="25"/>
      <c r="I15" s="24">
        <v>2851.2</v>
      </c>
      <c r="J15" s="24"/>
      <c r="K15" s="24">
        <v>2376</v>
      </c>
      <c r="L15" s="24"/>
      <c r="M15" s="24"/>
      <c r="N15" s="24"/>
      <c r="O15" s="24"/>
      <c r="P15" s="24"/>
      <c r="Q15" s="24">
        <v>4752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>
        <v>5022</v>
      </c>
      <c r="AS15" s="24"/>
      <c r="AT15" s="24">
        <v>4752</v>
      </c>
      <c r="AU15" s="23">
        <v>10</v>
      </c>
      <c r="AV15" s="6"/>
    </row>
    <row r="16" spans="2:48" s="2" customFormat="1" ht="24.75" customHeight="1">
      <c r="B16" s="26">
        <v>12</v>
      </c>
      <c r="C16" s="27">
        <v>11</v>
      </c>
      <c r="D16" s="24">
        <f>'[1]Arkusz1'!C15</f>
        <v>2700</v>
      </c>
      <c r="E16" s="28"/>
      <c r="F16" s="24">
        <v>2052</v>
      </c>
      <c r="G16" s="25"/>
      <c r="H16" s="24"/>
      <c r="I16" s="24">
        <v>1564.2</v>
      </c>
      <c r="J16" s="24"/>
      <c r="K16" s="24">
        <v>1543.32</v>
      </c>
      <c r="L16" s="24"/>
      <c r="M16" s="24"/>
      <c r="N16" s="24"/>
      <c r="O16" s="24"/>
      <c r="P16" s="24"/>
      <c r="Q16" s="24">
        <v>2592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3">
        <v>11</v>
      </c>
      <c r="AV16" s="6"/>
    </row>
    <row r="17" spans="2:48" s="2" customFormat="1" ht="24.75" customHeight="1">
      <c r="B17" s="26">
        <v>13</v>
      </c>
      <c r="C17" s="27">
        <v>12</v>
      </c>
      <c r="D17" s="24">
        <f>'[1]Arkusz1'!C16</f>
        <v>30240</v>
      </c>
      <c r="E17" s="28"/>
      <c r="F17" s="25"/>
      <c r="G17" s="25"/>
      <c r="H17" s="25"/>
      <c r="I17" s="24"/>
      <c r="J17" s="24"/>
      <c r="K17" s="24"/>
      <c r="L17" s="24"/>
      <c r="M17" s="24">
        <v>7560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>
        <v>2808</v>
      </c>
      <c r="AT17" s="24"/>
      <c r="AU17" s="23">
        <v>12</v>
      </c>
      <c r="AV17" s="6"/>
    </row>
    <row r="18" spans="2:48" s="2" customFormat="1" ht="24.75" customHeight="1">
      <c r="B18" s="26">
        <v>14</v>
      </c>
      <c r="C18" s="27">
        <v>13</v>
      </c>
      <c r="D18" s="24">
        <f>'[1]Arkusz1'!C17</f>
        <v>8100</v>
      </c>
      <c r="E18" s="28"/>
      <c r="F18" s="25"/>
      <c r="G18" s="25"/>
      <c r="H18" s="24"/>
      <c r="I18" s="25"/>
      <c r="J18" s="24"/>
      <c r="K18" s="24"/>
      <c r="L18" s="24"/>
      <c r="M18" s="24">
        <v>11880</v>
      </c>
      <c r="N18" s="24"/>
      <c r="O18" s="24"/>
      <c r="P18" s="24"/>
      <c r="Q18" s="24"/>
      <c r="R18" s="24"/>
      <c r="S18" s="24"/>
      <c r="T18" s="24"/>
      <c r="U18" s="24"/>
      <c r="V18" s="24"/>
      <c r="W18" s="24">
        <v>12744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>
        <v>4320</v>
      </c>
      <c r="AN18" s="24"/>
      <c r="AO18" s="24"/>
      <c r="AP18" s="24"/>
      <c r="AQ18" s="24">
        <v>4320</v>
      </c>
      <c r="AR18" s="24"/>
      <c r="AS18" s="24"/>
      <c r="AT18" s="24"/>
      <c r="AU18" s="23">
        <v>13</v>
      </c>
      <c r="AV18" s="6"/>
    </row>
    <row r="19" spans="2:48" s="2" customFormat="1" ht="24.75" customHeight="1">
      <c r="B19" s="26">
        <v>15</v>
      </c>
      <c r="C19" s="27">
        <v>14</v>
      </c>
      <c r="D19" s="24">
        <f>'[1]Arkusz1'!C18</f>
        <v>4860</v>
      </c>
      <c r="E19" s="28"/>
      <c r="F19" s="25"/>
      <c r="G19" s="25"/>
      <c r="H19" s="24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>
        <v>4860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>
        <v>10044</v>
      </c>
      <c r="AK19" s="24"/>
      <c r="AL19" s="24"/>
      <c r="AM19" s="24">
        <v>2916</v>
      </c>
      <c r="AN19" s="24"/>
      <c r="AO19" s="24"/>
      <c r="AP19" s="24"/>
      <c r="AQ19" s="24">
        <v>2754</v>
      </c>
      <c r="AR19" s="24"/>
      <c r="AS19" s="24">
        <v>4212</v>
      </c>
      <c r="AT19" s="24">
        <v>7776</v>
      </c>
      <c r="AU19" s="23">
        <v>14</v>
      </c>
      <c r="AV19" s="6"/>
    </row>
    <row r="20" spans="2:48" s="2" customFormat="1" ht="24.75" customHeight="1">
      <c r="B20" s="26">
        <v>16</v>
      </c>
      <c r="C20" s="27">
        <v>15</v>
      </c>
      <c r="D20" s="24">
        <f>'[1]Arkusz1'!C19</f>
        <v>8964</v>
      </c>
      <c r="E20" s="28"/>
      <c r="F20" s="25"/>
      <c r="G20" s="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>
        <v>8760.96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3">
        <v>15</v>
      </c>
      <c r="AV20" s="6"/>
    </row>
    <row r="21" spans="2:48" s="2" customFormat="1" ht="24.75" customHeight="1">
      <c r="B21" s="26">
        <v>17</v>
      </c>
      <c r="C21" s="27">
        <v>16</v>
      </c>
      <c r="D21" s="24">
        <f>'[1]Arkusz1'!C20</f>
        <v>2592</v>
      </c>
      <c r="E21" s="28"/>
      <c r="F21" s="24">
        <v>5184</v>
      </c>
      <c r="G21" s="25"/>
      <c r="H21" s="24">
        <v>16848</v>
      </c>
      <c r="I21" s="24"/>
      <c r="J21" s="24"/>
      <c r="K21" s="24"/>
      <c r="L21" s="24"/>
      <c r="M21" s="24"/>
      <c r="N21" s="24">
        <v>3160</v>
      </c>
      <c r="O21" s="24"/>
      <c r="P21" s="24"/>
      <c r="Q21" s="24">
        <v>8640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3">
        <v>16</v>
      </c>
      <c r="AV21" s="6"/>
    </row>
    <row r="22" spans="2:48" s="2" customFormat="1" ht="24.75" customHeight="1">
      <c r="B22" s="26">
        <v>18</v>
      </c>
      <c r="C22" s="27">
        <v>17</v>
      </c>
      <c r="D22" s="24">
        <f>'[1]Arkusz1'!C21</f>
        <v>1620</v>
      </c>
      <c r="E22" s="28"/>
      <c r="F22" s="24">
        <v>2462</v>
      </c>
      <c r="G22" s="25"/>
      <c r="H22" s="24"/>
      <c r="I22" s="24"/>
      <c r="J22" s="24"/>
      <c r="K22" s="24">
        <v>2052</v>
      </c>
      <c r="L22" s="24"/>
      <c r="M22" s="24"/>
      <c r="N22" s="24">
        <v>1235</v>
      </c>
      <c r="O22" s="24"/>
      <c r="P22" s="24"/>
      <c r="Q22" s="24">
        <v>4104</v>
      </c>
      <c r="R22" s="24"/>
      <c r="S22" s="24"/>
      <c r="T22" s="24"/>
      <c r="U22" s="24"/>
      <c r="V22" s="24"/>
      <c r="W22" s="24"/>
      <c r="X22" s="24">
        <v>5700</v>
      </c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>
        <v>1231.2</v>
      </c>
      <c r="AN22" s="24"/>
      <c r="AO22" s="24">
        <v>2257.2</v>
      </c>
      <c r="AP22" s="24"/>
      <c r="AQ22" s="24"/>
      <c r="AR22" s="24">
        <v>2462.4</v>
      </c>
      <c r="AS22" s="24">
        <v>2667.6</v>
      </c>
      <c r="AT22" s="24">
        <v>2052</v>
      </c>
      <c r="AU22" s="23">
        <v>17</v>
      </c>
      <c r="AV22" s="6"/>
    </row>
    <row r="23" spans="2:48" s="2" customFormat="1" ht="24.75" customHeight="1">
      <c r="B23" s="26">
        <v>19</v>
      </c>
      <c r="C23" s="27">
        <v>18</v>
      </c>
      <c r="D23" s="24">
        <f>'[1]Arkusz1'!C22</f>
        <v>7776</v>
      </c>
      <c r="E23" s="28"/>
      <c r="F23" s="25"/>
      <c r="G23" s="25"/>
      <c r="H23" s="25"/>
      <c r="I23" s="24"/>
      <c r="J23" s="24"/>
      <c r="K23" s="24"/>
      <c r="L23" s="24"/>
      <c r="M23" s="24"/>
      <c r="N23" s="24">
        <v>3055</v>
      </c>
      <c r="O23" s="24"/>
      <c r="P23" s="24"/>
      <c r="Q23" s="24">
        <v>10152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>
        <v>3045.6</v>
      </c>
      <c r="AN23" s="24"/>
      <c r="AO23" s="24"/>
      <c r="AP23" s="24"/>
      <c r="AQ23" s="24"/>
      <c r="AR23" s="24"/>
      <c r="AS23" s="24">
        <v>6091.2</v>
      </c>
      <c r="AT23" s="24">
        <v>5076</v>
      </c>
      <c r="AU23" s="23">
        <v>18</v>
      </c>
      <c r="AV23" s="6"/>
    </row>
    <row r="24" spans="2:48" s="2" customFormat="1" ht="24.75" customHeight="1">
      <c r="B24" s="26">
        <v>20</v>
      </c>
      <c r="C24" s="27">
        <v>19</v>
      </c>
      <c r="D24" s="24">
        <f>'[1]Arkusz1'!C23</f>
        <v>5184</v>
      </c>
      <c r="E24" s="28"/>
      <c r="F24" s="32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>
        <v>3240</v>
      </c>
      <c r="AU24" s="23">
        <v>19</v>
      </c>
      <c r="AV24" s="6"/>
    </row>
    <row r="25" spans="2:48" s="2" customFormat="1" ht="24.75" customHeight="1">
      <c r="B25" s="26">
        <v>21</v>
      </c>
      <c r="C25" s="27">
        <v>20</v>
      </c>
      <c r="D25" s="24">
        <f>'[1]Arkusz1'!C24</f>
        <v>1620</v>
      </c>
      <c r="E25" s="28"/>
      <c r="F25" s="30">
        <v>2332.8</v>
      </c>
      <c r="G25" s="25"/>
      <c r="H25" s="24">
        <v>5054.4</v>
      </c>
      <c r="I25" s="25"/>
      <c r="J25" s="24"/>
      <c r="K25" s="24"/>
      <c r="L25" s="24"/>
      <c r="M25" s="24"/>
      <c r="N25" s="24">
        <v>1800</v>
      </c>
      <c r="O25" s="24"/>
      <c r="P25" s="24"/>
      <c r="Q25" s="24">
        <v>3888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>
        <v>3888</v>
      </c>
      <c r="AR25" s="24"/>
      <c r="AS25" s="24"/>
      <c r="AT25" s="24">
        <v>3219.2</v>
      </c>
      <c r="AU25" s="23">
        <v>20</v>
      </c>
      <c r="AV25" s="6"/>
    </row>
    <row r="26" spans="2:48" s="2" customFormat="1" ht="24.75" customHeight="1">
      <c r="B26" s="26">
        <v>22</v>
      </c>
      <c r="C26" s="27">
        <v>21</v>
      </c>
      <c r="D26" s="24">
        <f>'[1]Arkusz1'!C25</f>
        <v>1744.2</v>
      </c>
      <c r="E26" s="28"/>
      <c r="F26" s="30">
        <v>3240</v>
      </c>
      <c r="G26" s="25"/>
      <c r="H26" s="24"/>
      <c r="I26" s="24"/>
      <c r="J26" s="24"/>
      <c r="K26" s="24"/>
      <c r="L26" s="24"/>
      <c r="M26" s="24"/>
      <c r="N26" s="24">
        <v>1695</v>
      </c>
      <c r="O26" s="24"/>
      <c r="P26" s="24"/>
      <c r="Q26" s="24">
        <v>4860</v>
      </c>
      <c r="R26" s="24"/>
      <c r="S26" s="24"/>
      <c r="T26" s="24"/>
      <c r="U26" s="24">
        <v>2592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>
        <v>1620</v>
      </c>
      <c r="AN26" s="24"/>
      <c r="AO26" s="24">
        <v>4050</v>
      </c>
      <c r="AP26" s="24"/>
      <c r="AQ26" s="24">
        <v>4050</v>
      </c>
      <c r="AR26" s="24">
        <v>4050</v>
      </c>
      <c r="AS26" s="24">
        <v>2592</v>
      </c>
      <c r="AT26" s="24">
        <v>11988</v>
      </c>
      <c r="AU26" s="23">
        <v>21</v>
      </c>
      <c r="AV26" s="6"/>
    </row>
    <row r="27" spans="2:48" s="2" customFormat="1" ht="24.75" customHeight="1">
      <c r="B27" s="26">
        <v>23</v>
      </c>
      <c r="C27" s="27">
        <v>22</v>
      </c>
      <c r="D27" s="24">
        <f>'[1]Arkusz1'!C26</f>
        <v>4968</v>
      </c>
      <c r="E27" s="28"/>
      <c r="F27" s="32">
        <v>7344</v>
      </c>
      <c r="G27" s="25"/>
      <c r="H27" s="25"/>
      <c r="I27" s="24"/>
      <c r="J27" s="24"/>
      <c r="K27" s="24"/>
      <c r="L27" s="24">
        <v>7858.08</v>
      </c>
      <c r="M27" s="24"/>
      <c r="N27" s="24">
        <v>5950</v>
      </c>
      <c r="O27" s="24"/>
      <c r="P27" s="24"/>
      <c r="Q27" s="24">
        <v>11016</v>
      </c>
      <c r="R27" s="24"/>
      <c r="S27" s="24"/>
      <c r="T27" s="24"/>
      <c r="U27" s="24">
        <v>8200.8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>
        <v>8721</v>
      </c>
      <c r="AS27" s="24">
        <v>10098</v>
      </c>
      <c r="AT27" s="24"/>
      <c r="AU27" s="23">
        <v>22</v>
      </c>
      <c r="AV27" s="6"/>
    </row>
    <row r="28" spans="2:48" s="2" customFormat="1" ht="24.75" customHeight="1">
      <c r="B28" s="26">
        <v>24</v>
      </c>
      <c r="C28" s="27">
        <v>23</v>
      </c>
      <c r="D28" s="24">
        <f>'[1]Arkusz1'!C27</f>
        <v>1620</v>
      </c>
      <c r="E28" s="28"/>
      <c r="F28" s="32"/>
      <c r="G28" s="25"/>
      <c r="H28" s="25"/>
      <c r="I28" s="24"/>
      <c r="J28" s="24"/>
      <c r="K28" s="24"/>
      <c r="L28" s="24"/>
      <c r="M28" s="24"/>
      <c r="N28" s="24"/>
      <c r="O28" s="24"/>
      <c r="P28" s="24"/>
      <c r="Q28" s="24">
        <v>2073.6</v>
      </c>
      <c r="R28" s="24"/>
      <c r="S28" s="24">
        <v>3888</v>
      </c>
      <c r="T28" s="24"/>
      <c r="U28" s="24">
        <v>1555.2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>
        <v>1900.8</v>
      </c>
      <c r="AT28" s="24"/>
      <c r="AU28" s="23">
        <v>23</v>
      </c>
      <c r="AV28" s="6"/>
    </row>
    <row r="29" spans="2:48" s="2" customFormat="1" ht="24.75" customHeight="1">
      <c r="B29" s="26">
        <v>25</v>
      </c>
      <c r="C29" s="27">
        <v>24</v>
      </c>
      <c r="D29" s="24">
        <f>'[1]Arkusz1'!C28</f>
        <v>2376</v>
      </c>
      <c r="E29" s="28"/>
      <c r="F29" s="32">
        <v>2246.4</v>
      </c>
      <c r="G29" s="25"/>
      <c r="H29" s="24"/>
      <c r="I29" s="24"/>
      <c r="J29" s="24"/>
      <c r="K29" s="24"/>
      <c r="L29" s="24"/>
      <c r="M29" s="24"/>
      <c r="N29" s="24"/>
      <c r="O29" s="24"/>
      <c r="P29" s="24"/>
      <c r="Q29" s="24">
        <v>3369.6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>
        <v>8424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>
        <v>2667.6</v>
      </c>
      <c r="AS29" s="24">
        <v>3088.8</v>
      </c>
      <c r="AT29" s="24"/>
      <c r="AU29" s="23">
        <v>24</v>
      </c>
      <c r="AV29" s="6"/>
    </row>
    <row r="30" spans="2:48" s="2" customFormat="1" ht="24.75" customHeight="1">
      <c r="B30" s="26">
        <v>26</v>
      </c>
      <c r="C30" s="27">
        <v>25</v>
      </c>
      <c r="D30" s="24">
        <f>'[1]Arkusz1'!C29</f>
        <v>864</v>
      </c>
      <c r="E30" s="28"/>
      <c r="F30" s="32"/>
      <c r="G30" s="25"/>
      <c r="H30" s="24"/>
      <c r="I30" s="25"/>
      <c r="J30" s="24"/>
      <c r="K30" s="24"/>
      <c r="L30" s="24"/>
      <c r="M30" s="24"/>
      <c r="N30" s="24"/>
      <c r="O30" s="24"/>
      <c r="P30" s="24"/>
      <c r="Q30" s="24">
        <v>1166.4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>
        <v>1501.2</v>
      </c>
      <c r="AT30" s="24"/>
      <c r="AU30" s="23">
        <v>25</v>
      </c>
      <c r="AV30" s="6"/>
    </row>
    <row r="31" spans="2:48" s="2" customFormat="1" ht="24.75" customHeight="1">
      <c r="B31" s="26">
        <v>27</v>
      </c>
      <c r="C31" s="27">
        <v>26</v>
      </c>
      <c r="D31" s="24">
        <f>'[1]Arkusz1'!C30</f>
        <v>2678.4</v>
      </c>
      <c r="E31" s="28"/>
      <c r="F31" s="32">
        <v>3348</v>
      </c>
      <c r="G31" s="25"/>
      <c r="H31" s="25"/>
      <c r="I31" s="24"/>
      <c r="J31" s="24"/>
      <c r="K31" s="24">
        <v>2269.94</v>
      </c>
      <c r="L31" s="24"/>
      <c r="M31" s="24"/>
      <c r="N31" s="24"/>
      <c r="O31" s="24"/>
      <c r="P31" s="24"/>
      <c r="Q31" s="24">
        <v>8035.2</v>
      </c>
      <c r="R31" s="24"/>
      <c r="S31" s="24"/>
      <c r="T31" s="24"/>
      <c r="U31" s="24">
        <v>4687.2</v>
      </c>
      <c r="V31" s="24"/>
      <c r="W31" s="24"/>
      <c r="X31" s="24"/>
      <c r="Y31" s="24"/>
      <c r="Z31" s="24"/>
      <c r="AA31" s="24"/>
      <c r="AB31" s="24"/>
      <c r="AC31" s="24"/>
      <c r="AD31" s="24">
        <v>10044</v>
      </c>
      <c r="AE31" s="24"/>
      <c r="AF31" s="24"/>
      <c r="AG31" s="24"/>
      <c r="AH31" s="24"/>
      <c r="AI31" s="24"/>
      <c r="AJ31" s="24"/>
      <c r="AK31" s="24"/>
      <c r="AL31" s="24"/>
      <c r="AM31" s="24">
        <v>4687.2</v>
      </c>
      <c r="AN31" s="24"/>
      <c r="AO31" s="24"/>
      <c r="AP31" s="24"/>
      <c r="AQ31" s="24"/>
      <c r="AR31" s="24">
        <v>4687.2</v>
      </c>
      <c r="AS31" s="24">
        <v>5356.8</v>
      </c>
      <c r="AT31" s="24"/>
      <c r="AU31" s="23">
        <v>26</v>
      </c>
      <c r="AV31" s="6"/>
    </row>
    <row r="32" spans="2:48" s="2" customFormat="1" ht="24.75" customHeight="1">
      <c r="B32" s="26">
        <v>28</v>
      </c>
      <c r="C32" s="27">
        <v>27</v>
      </c>
      <c r="D32" s="24">
        <f>'[1]Arkusz1'!C31</f>
        <v>7020</v>
      </c>
      <c r="E32" s="28"/>
      <c r="F32" s="32"/>
      <c r="G32" s="25"/>
      <c r="H32" s="25"/>
      <c r="I32" s="24"/>
      <c r="J32" s="24"/>
      <c r="K32" s="24"/>
      <c r="L32" s="24"/>
      <c r="M32" s="24">
        <v>9936</v>
      </c>
      <c r="N32" s="24"/>
      <c r="O32" s="24"/>
      <c r="P32" s="24"/>
      <c r="Q32" s="24">
        <v>6480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>
        <v>6458.4</v>
      </c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3">
        <v>27</v>
      </c>
      <c r="AV32" s="6"/>
    </row>
    <row r="33" spans="2:48" s="2" customFormat="1" ht="24.75" customHeight="1">
      <c r="B33" s="26">
        <v>29</v>
      </c>
      <c r="C33" s="27">
        <v>28</v>
      </c>
      <c r="D33" s="24">
        <f>'[1]Arkusz1'!C32</f>
        <v>5292</v>
      </c>
      <c r="E33" s="28"/>
      <c r="F33" s="30"/>
      <c r="G33" s="25"/>
      <c r="H33" s="25"/>
      <c r="I33" s="24"/>
      <c r="J33" s="24"/>
      <c r="K33" s="24"/>
      <c r="L33" s="24"/>
      <c r="M33" s="24"/>
      <c r="N33" s="24"/>
      <c r="O33" s="24"/>
      <c r="P33" s="24"/>
      <c r="Q33" s="24">
        <v>5400</v>
      </c>
      <c r="R33" s="24"/>
      <c r="S33" s="24"/>
      <c r="T33" s="24"/>
      <c r="U33" s="24"/>
      <c r="V33" s="24"/>
      <c r="W33" s="24"/>
      <c r="X33" s="24"/>
      <c r="Y33" s="24"/>
      <c r="Z33" s="24"/>
      <c r="AA33" s="24">
        <v>9450</v>
      </c>
      <c r="AB33" s="24"/>
      <c r="AC33" s="24"/>
      <c r="AD33" s="24"/>
      <c r="AE33" s="24"/>
      <c r="AF33" s="24"/>
      <c r="AG33" s="24"/>
      <c r="AH33" s="24"/>
      <c r="AI33" s="24"/>
      <c r="AJ33" s="24">
        <v>9369</v>
      </c>
      <c r="AK33" s="24"/>
      <c r="AL33" s="24"/>
      <c r="AM33" s="24">
        <v>4320</v>
      </c>
      <c r="AN33" s="24"/>
      <c r="AO33" s="24"/>
      <c r="AP33" s="24"/>
      <c r="AQ33" s="24">
        <v>4320</v>
      </c>
      <c r="AR33" s="24"/>
      <c r="AS33" s="24">
        <v>4860</v>
      </c>
      <c r="AT33" s="24">
        <v>6480</v>
      </c>
      <c r="AU33" s="23">
        <v>28</v>
      </c>
      <c r="AV33" s="6"/>
    </row>
    <row r="34" spans="2:48" s="2" customFormat="1" ht="24.75" customHeight="1">
      <c r="B34" s="26">
        <v>30</v>
      </c>
      <c r="C34" s="27">
        <v>29</v>
      </c>
      <c r="D34" s="24">
        <f>'[1]Arkusz1'!C33</f>
        <v>1620</v>
      </c>
      <c r="E34" s="28"/>
      <c r="F34" s="32"/>
      <c r="G34" s="25"/>
      <c r="H34" s="25"/>
      <c r="I34" s="24"/>
      <c r="J34" s="24"/>
      <c r="K34" s="24"/>
      <c r="L34" s="24"/>
      <c r="M34" s="24"/>
      <c r="N34" s="24"/>
      <c r="O34" s="24"/>
      <c r="P34" s="24"/>
      <c r="Q34" s="24">
        <v>2160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>
        <v>5400</v>
      </c>
      <c r="AK34" s="24"/>
      <c r="AL34" s="24"/>
      <c r="AM34" s="24">
        <v>2160</v>
      </c>
      <c r="AN34" s="24"/>
      <c r="AO34" s="24"/>
      <c r="AP34" s="24"/>
      <c r="AQ34" s="24">
        <v>1728</v>
      </c>
      <c r="AR34" s="24"/>
      <c r="AS34" s="24">
        <v>3456</v>
      </c>
      <c r="AT34" s="24">
        <v>5184</v>
      </c>
      <c r="AU34" s="23">
        <v>29</v>
      </c>
      <c r="AV34" s="6"/>
    </row>
    <row r="35" spans="2:48" s="2" customFormat="1" ht="24.75" customHeight="1">
      <c r="B35" s="26">
        <v>31</v>
      </c>
      <c r="C35" s="27">
        <v>30</v>
      </c>
      <c r="D35" s="24">
        <f>'[1]Arkusz1'!C34</f>
        <v>1620</v>
      </c>
      <c r="E35" s="28"/>
      <c r="F35" s="32"/>
      <c r="G35" s="25"/>
      <c r="H35" s="25"/>
      <c r="I35" s="24"/>
      <c r="J35" s="24"/>
      <c r="K35" s="24"/>
      <c r="L35" s="24"/>
      <c r="M35" s="24"/>
      <c r="N35" s="24"/>
      <c r="O35" s="24"/>
      <c r="P35" s="24"/>
      <c r="Q35" s="24">
        <v>2160</v>
      </c>
      <c r="R35" s="24"/>
      <c r="S35" s="24"/>
      <c r="T35" s="24"/>
      <c r="U35" s="24"/>
      <c r="V35" s="24"/>
      <c r="W35" s="24"/>
      <c r="X35" s="24">
        <v>1624.4</v>
      </c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>
        <v>2700</v>
      </c>
      <c r="AL35" s="24"/>
      <c r="AM35" s="24">
        <v>648</v>
      </c>
      <c r="AN35" s="24"/>
      <c r="AO35" s="24"/>
      <c r="AP35" s="24"/>
      <c r="AQ35" s="24">
        <v>1080</v>
      </c>
      <c r="AR35" s="24"/>
      <c r="AS35" s="24">
        <v>1728</v>
      </c>
      <c r="AT35" s="24"/>
      <c r="AU35" s="23">
        <v>30</v>
      </c>
      <c r="AV35" s="6"/>
    </row>
    <row r="36" spans="2:48" s="2" customFormat="1" ht="24.75" customHeight="1">
      <c r="B36" s="26">
        <v>32</v>
      </c>
      <c r="C36" s="27">
        <v>31</v>
      </c>
      <c r="D36" s="24">
        <f>'[1]Arkusz1'!C35</f>
        <v>5184</v>
      </c>
      <c r="E36" s="28"/>
      <c r="F36" s="32"/>
      <c r="G36" s="25"/>
      <c r="H36" s="25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>
        <v>5821.2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L36" s="24"/>
      <c r="AM36" s="24"/>
      <c r="AN36" s="24"/>
      <c r="AO36" s="24"/>
      <c r="AP36" s="24"/>
      <c r="AQ36" s="24">
        <v>6048</v>
      </c>
      <c r="AR36" s="24"/>
      <c r="AS36" s="24"/>
      <c r="AT36" s="24"/>
      <c r="AU36" s="23">
        <v>31</v>
      </c>
      <c r="AV36" s="6"/>
    </row>
    <row r="37" spans="2:48" s="2" customFormat="1" ht="24.75" customHeight="1">
      <c r="B37" s="26">
        <v>33</v>
      </c>
      <c r="C37" s="27">
        <v>32</v>
      </c>
      <c r="D37" s="24">
        <f>'[1]Arkusz1'!C36</f>
        <v>8100</v>
      </c>
      <c r="E37" s="28"/>
      <c r="F37" s="32"/>
      <c r="G37" s="25"/>
      <c r="H37" s="25"/>
      <c r="I37" s="24"/>
      <c r="J37" s="24"/>
      <c r="K37" s="24"/>
      <c r="L37" s="24"/>
      <c r="M37" s="24"/>
      <c r="N37" s="24"/>
      <c r="O37" s="24"/>
      <c r="P37" s="24"/>
      <c r="Q37" s="24">
        <v>11880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L37" s="24"/>
      <c r="AM37" s="24"/>
      <c r="AN37" s="24">
        <v>2937.6</v>
      </c>
      <c r="AO37" s="24"/>
      <c r="AP37" s="24"/>
      <c r="AQ37" s="24"/>
      <c r="AR37" s="24"/>
      <c r="AS37" s="24">
        <v>9072</v>
      </c>
      <c r="AT37" s="24"/>
      <c r="AU37" s="23">
        <v>32</v>
      </c>
      <c r="AV37" s="6"/>
    </row>
    <row r="38" spans="2:48" s="2" customFormat="1" ht="24.75" customHeight="1">
      <c r="B38" s="26">
        <v>34</v>
      </c>
      <c r="C38" s="27">
        <v>33</v>
      </c>
      <c r="D38" s="24">
        <f>'[1]Arkusz1'!C37</f>
        <v>2700</v>
      </c>
      <c r="E38" s="28"/>
      <c r="F38" s="30">
        <v>1768</v>
      </c>
      <c r="G38" s="25"/>
      <c r="H38" s="25"/>
      <c r="I38" s="24"/>
      <c r="J38" s="24"/>
      <c r="K38" s="24">
        <v>2056.32</v>
      </c>
      <c r="L38" s="24"/>
      <c r="M38" s="24"/>
      <c r="N38" s="24"/>
      <c r="O38" s="24"/>
      <c r="P38" s="24"/>
      <c r="Q38" s="24">
        <v>8640</v>
      </c>
      <c r="R38" s="24"/>
      <c r="S38" s="24"/>
      <c r="T38" s="24"/>
      <c r="U38" s="24">
        <v>2764.8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>
        <v>7776</v>
      </c>
      <c r="AG38" s="24"/>
      <c r="AH38" s="24">
        <v>5685.12</v>
      </c>
      <c r="AI38" s="24"/>
      <c r="AJ38" s="24"/>
      <c r="AK38" s="24"/>
      <c r="AL38" s="24"/>
      <c r="AM38" s="24">
        <v>1728</v>
      </c>
      <c r="AN38" s="24">
        <v>1004.4</v>
      </c>
      <c r="AO38" s="24"/>
      <c r="AP38" s="24"/>
      <c r="AQ38" s="24"/>
      <c r="AR38" s="24">
        <v>3132</v>
      </c>
      <c r="AS38" s="24"/>
      <c r="AT38" s="24">
        <v>8640</v>
      </c>
      <c r="AU38" s="23">
        <v>33</v>
      </c>
      <c r="AV38" s="6"/>
    </row>
    <row r="39" spans="2:48" s="2" customFormat="1" ht="24.75" customHeight="1">
      <c r="B39" s="26">
        <v>35</v>
      </c>
      <c r="C39" s="27">
        <v>34</v>
      </c>
      <c r="D39" s="24">
        <f>'[1]Arkusz1'!C38</f>
        <v>1620</v>
      </c>
      <c r="E39" s="28"/>
      <c r="F39" s="32"/>
      <c r="G39" s="25"/>
      <c r="H39" s="25"/>
      <c r="I39" s="24"/>
      <c r="J39" s="24"/>
      <c r="K39" s="24"/>
      <c r="L39" s="24"/>
      <c r="M39" s="24"/>
      <c r="N39" s="24"/>
      <c r="O39" s="24"/>
      <c r="P39" s="24"/>
      <c r="Q39" s="24">
        <v>12960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3">
        <v>34</v>
      </c>
      <c r="AV39" s="6"/>
    </row>
    <row r="40" spans="2:48" s="2" customFormat="1" ht="24.75" customHeight="1">
      <c r="B40" s="26">
        <v>36</v>
      </c>
      <c r="C40" s="27">
        <v>35</v>
      </c>
      <c r="D40" s="24">
        <f>'[1]Arkusz1'!C39</f>
        <v>1944</v>
      </c>
      <c r="E40" s="28"/>
      <c r="F40" s="32"/>
      <c r="G40" s="25"/>
      <c r="H40" s="25"/>
      <c r="I40" s="24"/>
      <c r="J40" s="24"/>
      <c r="K40" s="24"/>
      <c r="L40" s="24"/>
      <c r="M40" s="24"/>
      <c r="N40" s="24"/>
      <c r="O40" s="24"/>
      <c r="P40" s="24"/>
      <c r="Q40" s="24">
        <v>12960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>
        <v>3564</v>
      </c>
      <c r="AT40" s="24"/>
      <c r="AU40" s="23">
        <v>35</v>
      </c>
      <c r="AV40" s="6"/>
    </row>
    <row r="41" spans="2:48" s="2" customFormat="1" ht="24.75" customHeight="1">
      <c r="B41" s="26">
        <v>37</v>
      </c>
      <c r="C41" s="27">
        <v>36</v>
      </c>
      <c r="D41" s="24">
        <f>'[1]Arkusz1'!C40</f>
        <v>2160</v>
      </c>
      <c r="E41" s="28"/>
      <c r="F41" s="30"/>
      <c r="G41" s="25"/>
      <c r="H41" s="25"/>
      <c r="I41" s="24"/>
      <c r="J41" s="24"/>
      <c r="K41" s="24"/>
      <c r="L41" s="24"/>
      <c r="M41" s="24"/>
      <c r="N41" s="24"/>
      <c r="O41" s="24"/>
      <c r="P41" s="24"/>
      <c r="Q41" s="24">
        <v>1512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>
        <v>1274.4</v>
      </c>
      <c r="AU41" s="23">
        <v>36</v>
      </c>
      <c r="AV41" s="6"/>
    </row>
    <row r="42" spans="2:48" s="2" customFormat="1" ht="24.75" customHeight="1">
      <c r="B42" s="26">
        <v>38</v>
      </c>
      <c r="C42" s="27">
        <v>37</v>
      </c>
      <c r="D42" s="24">
        <f>'[1]Arkusz1'!C41</f>
        <v>540</v>
      </c>
      <c r="E42" s="28"/>
      <c r="F42" s="32">
        <v>486</v>
      </c>
      <c r="G42" s="25"/>
      <c r="H42" s="25"/>
      <c r="I42" s="24"/>
      <c r="J42" s="24"/>
      <c r="K42" s="24">
        <v>486</v>
      </c>
      <c r="L42" s="24"/>
      <c r="M42" s="24"/>
      <c r="N42" s="24">
        <v>360</v>
      </c>
      <c r="O42" s="24"/>
      <c r="P42" s="24"/>
      <c r="Q42" s="24">
        <v>972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>
        <v>972</v>
      </c>
      <c r="AN42" s="24"/>
      <c r="AO42" s="24"/>
      <c r="AP42" s="24"/>
      <c r="AQ42" s="24"/>
      <c r="AR42" s="24">
        <v>1166.4</v>
      </c>
      <c r="AS42" s="24">
        <v>583.2</v>
      </c>
      <c r="AT42" s="24">
        <v>777.6</v>
      </c>
      <c r="AU42" s="23">
        <v>37</v>
      </c>
      <c r="AV42" s="6"/>
    </row>
    <row r="43" spans="2:48" s="2" customFormat="1" ht="24.75" customHeight="1">
      <c r="B43" s="26">
        <v>39</v>
      </c>
      <c r="C43" s="27">
        <v>38</v>
      </c>
      <c r="D43" s="24">
        <f>'[1]Arkusz1'!C42</f>
        <v>6048</v>
      </c>
      <c r="E43" s="28"/>
      <c r="F43" s="30">
        <v>2484</v>
      </c>
      <c r="G43" s="25"/>
      <c r="H43" s="25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>
        <v>8910</v>
      </c>
      <c r="AS43" s="24">
        <v>4212</v>
      </c>
      <c r="AT43" s="24">
        <v>8424</v>
      </c>
      <c r="AU43" s="23">
        <v>38</v>
      </c>
      <c r="AV43" s="6"/>
    </row>
    <row r="44" spans="2:48" s="2" customFormat="1" ht="24.75" customHeight="1">
      <c r="B44" s="26">
        <v>40</v>
      </c>
      <c r="C44" s="27">
        <v>39</v>
      </c>
      <c r="D44" s="24">
        <f>'[1]Arkusz1'!C43</f>
        <v>3564</v>
      </c>
      <c r="E44" s="28"/>
      <c r="F44" s="30">
        <v>2959.2</v>
      </c>
      <c r="G44" s="25"/>
      <c r="H44" s="25"/>
      <c r="I44" s="24"/>
      <c r="J44" s="24"/>
      <c r="K44" s="24">
        <v>3094.2</v>
      </c>
      <c r="L44" s="24"/>
      <c r="M44" s="24"/>
      <c r="N44" s="24"/>
      <c r="O44" s="24"/>
      <c r="P44" s="24"/>
      <c r="Q44" s="24">
        <v>5292</v>
      </c>
      <c r="R44" s="24"/>
      <c r="S44" s="24"/>
      <c r="T44" s="24"/>
      <c r="U44" s="24">
        <v>4363.2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>
        <v>4762.8</v>
      </c>
      <c r="AN44" s="24"/>
      <c r="AO44" s="24"/>
      <c r="AP44" s="24"/>
      <c r="AQ44" s="24"/>
      <c r="AR44" s="24">
        <v>6350.4</v>
      </c>
      <c r="AS44" s="24"/>
      <c r="AT44" s="24"/>
      <c r="AU44" s="23">
        <v>39</v>
      </c>
      <c r="AV44" s="6"/>
    </row>
    <row r="45" spans="2:48" s="2" customFormat="1" ht="24.75" customHeight="1">
      <c r="B45" s="26">
        <v>41</v>
      </c>
      <c r="C45" s="27">
        <v>40</v>
      </c>
      <c r="D45" s="24">
        <f>'[1]Arkusz1'!C44</f>
        <v>1188</v>
      </c>
      <c r="E45" s="28"/>
      <c r="F45" s="30">
        <v>1296</v>
      </c>
      <c r="G45" s="25"/>
      <c r="H45" s="25"/>
      <c r="I45" s="24"/>
      <c r="J45" s="24"/>
      <c r="K45" s="24">
        <v>972</v>
      </c>
      <c r="L45" s="24"/>
      <c r="M45" s="24"/>
      <c r="N45" s="24"/>
      <c r="O45" s="24"/>
      <c r="P45" s="24"/>
      <c r="Q45" s="24">
        <v>10800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>
        <v>2052</v>
      </c>
      <c r="AS45" s="24"/>
      <c r="AT45" s="24"/>
      <c r="AU45" s="23">
        <v>40</v>
      </c>
      <c r="AV45" s="6"/>
    </row>
    <row r="46" spans="2:48" s="2" customFormat="1" ht="24.75" customHeight="1">
      <c r="B46" s="26">
        <v>42</v>
      </c>
      <c r="C46" s="27">
        <v>41</v>
      </c>
      <c r="D46" s="24">
        <f>'[1]Arkusz1'!C45</f>
        <v>8640</v>
      </c>
      <c r="E46" s="28"/>
      <c r="F46" s="30"/>
      <c r="G46" s="25"/>
      <c r="H46" s="25"/>
      <c r="I46" s="24"/>
      <c r="J46" s="24"/>
      <c r="K46" s="24"/>
      <c r="L46" s="24"/>
      <c r="M46" s="24"/>
      <c r="N46" s="24"/>
      <c r="O46" s="24"/>
      <c r="P46" s="24"/>
      <c r="Q46" s="24">
        <v>11340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3">
        <v>41</v>
      </c>
      <c r="AV46" s="6"/>
    </row>
    <row r="47" spans="2:48" s="2" customFormat="1" ht="24.75" customHeight="1">
      <c r="B47" s="26">
        <v>43</v>
      </c>
      <c r="C47" s="27">
        <v>42</v>
      </c>
      <c r="D47" s="24">
        <f>'[1]Arkusz1'!C46</f>
        <v>2700</v>
      </c>
      <c r="E47" s="28"/>
      <c r="F47" s="30"/>
      <c r="G47" s="25"/>
      <c r="H47" s="25"/>
      <c r="I47" s="24"/>
      <c r="J47" s="24"/>
      <c r="K47" s="24"/>
      <c r="L47" s="24"/>
      <c r="M47" s="24"/>
      <c r="N47" s="24"/>
      <c r="O47" s="24"/>
      <c r="P47" s="24"/>
      <c r="Q47" s="24">
        <v>2916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>
        <v>7549.2</v>
      </c>
      <c r="AU47" s="23">
        <v>42</v>
      </c>
      <c r="AV47" s="6"/>
    </row>
    <row r="48" spans="2:48" s="2" customFormat="1" ht="24.75" customHeight="1">
      <c r="B48" s="26">
        <v>44</v>
      </c>
      <c r="C48" s="27">
        <v>43</v>
      </c>
      <c r="D48" s="24">
        <f>'[1]Arkusz1'!C47</f>
        <v>648</v>
      </c>
      <c r="E48" s="28"/>
      <c r="F48" s="30"/>
      <c r="G48" s="25"/>
      <c r="H48" s="25"/>
      <c r="I48" s="24"/>
      <c r="J48" s="24"/>
      <c r="K48" s="24"/>
      <c r="L48" s="24"/>
      <c r="M48" s="24"/>
      <c r="N48" s="24"/>
      <c r="O48" s="24"/>
      <c r="P48" s="24"/>
      <c r="Q48" s="24">
        <v>5940</v>
      </c>
      <c r="R48" s="24">
        <v>5940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3">
        <v>43</v>
      </c>
      <c r="AV48" s="6"/>
    </row>
    <row r="49" spans="2:48" s="2" customFormat="1" ht="24.75" customHeight="1">
      <c r="B49" s="26">
        <v>45</v>
      </c>
      <c r="C49" s="27">
        <v>44</v>
      </c>
      <c r="D49" s="24">
        <f>'[1]Arkusz1'!C48</f>
        <v>7257</v>
      </c>
      <c r="E49" s="28"/>
      <c r="F49" s="30"/>
      <c r="G49" s="25"/>
      <c r="H49" s="25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3">
        <v>44</v>
      </c>
      <c r="AV49" s="6"/>
    </row>
    <row r="50" spans="2:48" s="2" customFormat="1" ht="24.75" customHeight="1">
      <c r="B50" s="26">
        <v>46</v>
      </c>
      <c r="C50" s="27">
        <v>45</v>
      </c>
      <c r="D50" s="24">
        <f>'[1]Arkusz1'!C49</f>
        <v>32400</v>
      </c>
      <c r="E50" s="28"/>
      <c r="F50" s="30"/>
      <c r="G50" s="25"/>
      <c r="H50" s="25"/>
      <c r="I50" s="24"/>
      <c r="J50" s="24"/>
      <c r="K50" s="24">
        <v>23544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3">
        <v>45</v>
      </c>
      <c r="AV50" s="6"/>
    </row>
    <row r="51" spans="2:48" s="2" customFormat="1" ht="24.75" customHeight="1">
      <c r="B51" s="26">
        <v>47</v>
      </c>
      <c r="C51" s="27">
        <v>46</v>
      </c>
      <c r="D51" s="24">
        <f>'[1]Arkusz1'!C50</f>
        <v>5400</v>
      </c>
      <c r="E51" s="28"/>
      <c r="F51" s="30"/>
      <c r="G51" s="25"/>
      <c r="H51" s="25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3">
        <v>46</v>
      </c>
      <c r="AV51" s="6"/>
    </row>
    <row r="52" spans="2:48" s="2" customFormat="1" ht="24.75" customHeight="1">
      <c r="B52" s="26">
        <v>48</v>
      </c>
      <c r="C52" s="27">
        <v>81</v>
      </c>
      <c r="D52" s="24">
        <f>'[1]Arkusz1'!C51</f>
        <v>10800</v>
      </c>
      <c r="E52" s="28"/>
      <c r="F52" s="30"/>
      <c r="G52" s="25"/>
      <c r="H52" s="25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>
        <v>12273.72</v>
      </c>
      <c r="AU52" s="23">
        <v>81</v>
      </c>
      <c r="AV52" s="6"/>
    </row>
    <row r="53" spans="2:48" s="2" customFormat="1" ht="24.75" customHeight="1">
      <c r="B53" s="26">
        <v>49</v>
      </c>
      <c r="C53" s="27">
        <v>48</v>
      </c>
      <c r="D53" s="24">
        <f>'[1]Arkusz1'!C52</f>
        <v>2700</v>
      </c>
      <c r="E53" s="28"/>
      <c r="F53" s="30"/>
      <c r="G53" s="25"/>
      <c r="H53" s="25"/>
      <c r="I53" s="24"/>
      <c r="J53" s="24"/>
      <c r="K53" s="24">
        <v>2592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3">
        <v>48</v>
      </c>
      <c r="AV53" s="6"/>
    </row>
    <row r="54" spans="2:48" s="2" customFormat="1" ht="24.75" customHeight="1">
      <c r="B54" s="26">
        <v>50</v>
      </c>
      <c r="C54" s="27">
        <v>49</v>
      </c>
      <c r="D54" s="24">
        <f>'[1]Arkusz1'!C53</f>
        <v>4860</v>
      </c>
      <c r="E54" s="28"/>
      <c r="F54" s="30"/>
      <c r="G54" s="25"/>
      <c r="H54" s="25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>
        <v>10915.03</v>
      </c>
      <c r="AA54" s="24"/>
      <c r="AB54" s="24"/>
      <c r="AC54" s="24"/>
      <c r="AD54" s="24"/>
      <c r="AE54" s="24"/>
      <c r="AF54" s="24">
        <v>4860</v>
      </c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3">
        <v>49</v>
      </c>
      <c r="AV54" s="6"/>
    </row>
    <row r="55" spans="2:48" s="2" customFormat="1" ht="24.75" customHeight="1">
      <c r="B55" s="26">
        <v>51</v>
      </c>
      <c r="C55" s="27">
        <v>50</v>
      </c>
      <c r="D55" s="24">
        <f>'[1]Arkusz1'!C54</f>
        <v>10800</v>
      </c>
      <c r="E55" s="28"/>
      <c r="F55" s="30"/>
      <c r="G55" s="25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33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3">
        <v>50</v>
      </c>
      <c r="AV55" s="6"/>
    </row>
    <row r="56" spans="2:48" s="2" customFormat="1" ht="24.75" customHeight="1">
      <c r="B56" s="26">
        <v>52</v>
      </c>
      <c r="C56" s="27">
        <v>51</v>
      </c>
      <c r="D56" s="24">
        <f>'[1]Arkusz1'!C55</f>
        <v>108</v>
      </c>
      <c r="E56" s="28"/>
      <c r="F56" s="30"/>
      <c r="G56" s="25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>
        <v>432</v>
      </c>
      <c r="AU56" s="23">
        <v>51</v>
      </c>
      <c r="AV56" s="6"/>
    </row>
    <row r="57" spans="2:48" s="2" customFormat="1" ht="24.75" customHeight="1">
      <c r="B57" s="26">
        <v>53</v>
      </c>
      <c r="C57" s="27">
        <v>52</v>
      </c>
      <c r="D57" s="24">
        <f>'[1]Arkusz1'!C56</f>
        <v>2160</v>
      </c>
      <c r="E57" s="28"/>
      <c r="F57" s="30">
        <v>1080</v>
      </c>
      <c r="G57" s="25"/>
      <c r="H57" s="25"/>
      <c r="I57" s="24"/>
      <c r="J57" s="24"/>
      <c r="K57" s="24"/>
      <c r="L57" s="24"/>
      <c r="M57" s="24"/>
      <c r="N57" s="24"/>
      <c r="O57" s="24">
        <v>1998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3">
        <v>52</v>
      </c>
      <c r="AV57" s="6"/>
    </row>
    <row r="58" spans="2:48" ht="24.75" customHeight="1">
      <c r="B58" s="26">
        <v>54</v>
      </c>
      <c r="C58" s="27">
        <v>53</v>
      </c>
      <c r="D58" s="24">
        <f>'[1]Arkusz1'!C57</f>
        <v>11070</v>
      </c>
      <c r="E58" s="28"/>
      <c r="F58" s="25">
        <v>4968</v>
      </c>
      <c r="G58" s="25"/>
      <c r="H58" s="24"/>
      <c r="I58" s="24"/>
      <c r="J58" s="24"/>
      <c r="K58" s="24">
        <v>8610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>
        <v>21525</v>
      </c>
      <c r="Z58" s="24"/>
      <c r="AA58" s="24"/>
      <c r="AB58" s="24"/>
      <c r="AC58" s="24"/>
      <c r="AD58" s="24"/>
      <c r="AE58" s="24"/>
      <c r="AF58" s="24">
        <v>6804</v>
      </c>
      <c r="AG58" s="24"/>
      <c r="AH58" s="24"/>
      <c r="AI58" s="24"/>
      <c r="AJ58" s="24"/>
      <c r="AK58" s="11">
        <v>18942</v>
      </c>
      <c r="AL58" s="24"/>
      <c r="AM58" s="24"/>
      <c r="AN58" s="24"/>
      <c r="AO58" s="24"/>
      <c r="AP58" s="24"/>
      <c r="AQ58" s="24"/>
      <c r="AR58" s="24"/>
      <c r="AS58" s="24"/>
      <c r="AT58" s="24"/>
      <c r="AU58" s="23">
        <v>53</v>
      </c>
      <c r="AV58" s="4"/>
    </row>
    <row r="59" spans="2:48" ht="24.75" customHeight="1">
      <c r="B59" s="26">
        <v>55</v>
      </c>
      <c r="C59" s="27">
        <v>55</v>
      </c>
      <c r="D59" s="24">
        <f>'[1]Arkusz1'!C58</f>
        <v>1620</v>
      </c>
      <c r="E59" s="28"/>
      <c r="F59" s="25"/>
      <c r="G59" s="25"/>
      <c r="H59" s="24"/>
      <c r="I59" s="24"/>
      <c r="J59" s="24"/>
      <c r="K59" s="24">
        <v>1188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>
        <v>1111.32</v>
      </c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3">
        <v>55</v>
      </c>
      <c r="AV59" s="4"/>
    </row>
    <row r="60" spans="2:48" ht="24.75" customHeight="1">
      <c r="B60" s="26">
        <v>56</v>
      </c>
      <c r="C60" s="27">
        <v>57</v>
      </c>
      <c r="D60" s="24">
        <f>'[1]Arkusz1'!C59</f>
        <v>1080</v>
      </c>
      <c r="E60" s="28"/>
      <c r="F60" s="25"/>
      <c r="G60" s="25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>
        <v>432</v>
      </c>
      <c r="AU60" s="23">
        <v>57</v>
      </c>
      <c r="AV60" s="4"/>
    </row>
    <row r="61" spans="2:48" ht="24.75" customHeight="1">
      <c r="B61" s="34">
        <v>57</v>
      </c>
      <c r="C61" s="35">
        <v>58</v>
      </c>
      <c r="D61" s="24">
        <f>'[1]Arkusz1'!C60</f>
        <v>1944</v>
      </c>
      <c r="E61" s="36"/>
      <c r="F61" s="37"/>
      <c r="G61" s="37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>
        <v>3456</v>
      </c>
      <c r="AU61" s="38">
        <v>58</v>
      </c>
      <c r="AV61" s="4"/>
    </row>
    <row r="62" spans="2:48" ht="24.75" customHeight="1">
      <c r="B62" s="39">
        <v>58</v>
      </c>
      <c r="C62" s="40">
        <v>59</v>
      </c>
      <c r="D62" s="24">
        <f>'[1]Arkusz1'!C61</f>
        <v>3780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41">
        <v>59</v>
      </c>
      <c r="AV62" s="7"/>
    </row>
    <row r="63" spans="2:48" ht="24.75" customHeight="1">
      <c r="B63" s="39">
        <v>59</v>
      </c>
      <c r="C63" s="40">
        <v>60</v>
      </c>
      <c r="D63" s="24">
        <f>'[1]Arkusz1'!C62</f>
        <v>2160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41">
        <v>60</v>
      </c>
      <c r="AV63" s="7"/>
    </row>
    <row r="64" spans="2:48" ht="24.75" customHeight="1">
      <c r="B64" s="42">
        <v>60</v>
      </c>
      <c r="C64" s="41">
        <v>61</v>
      </c>
      <c r="D64" s="24">
        <f>'[1]Arkusz1'!C63</f>
        <v>3465</v>
      </c>
      <c r="E64" s="11"/>
      <c r="F64" s="11"/>
      <c r="G64" s="11"/>
      <c r="H64" s="11"/>
      <c r="I64" s="11"/>
      <c r="J64" s="11"/>
      <c r="K64" s="11">
        <v>2396.1</v>
      </c>
      <c r="L64" s="11"/>
      <c r="M64" s="11"/>
      <c r="N64" s="11"/>
      <c r="O64" s="11"/>
      <c r="P64" s="11"/>
      <c r="Q64" s="11">
        <v>7299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>
        <v>6325.8</v>
      </c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>
        <v>9732</v>
      </c>
      <c r="AU64" s="41">
        <v>61</v>
      </c>
      <c r="AV64" s="7"/>
    </row>
    <row r="65" spans="2:47" ht="24.75" customHeight="1">
      <c r="B65" s="42">
        <v>61</v>
      </c>
      <c r="C65" s="41">
        <v>62</v>
      </c>
      <c r="D65" s="24">
        <f>'[1]Arkusz1'!C64</f>
        <v>54000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41">
        <v>62</v>
      </c>
    </row>
    <row r="66" spans="2:47" ht="24.75" customHeight="1">
      <c r="B66" s="42">
        <v>62</v>
      </c>
      <c r="C66" s="41">
        <v>63</v>
      </c>
      <c r="D66" s="24">
        <f>'[1]Arkusz1'!C65</f>
        <v>972</v>
      </c>
      <c r="E66" s="11"/>
      <c r="F66" s="11">
        <v>950.4</v>
      </c>
      <c r="G66" s="11"/>
      <c r="H66" s="11"/>
      <c r="I66" s="11"/>
      <c r="J66" s="11"/>
      <c r="K66" s="11">
        <v>648</v>
      </c>
      <c r="L66" s="11"/>
      <c r="M66" s="11"/>
      <c r="N66" s="11"/>
      <c r="O66" s="11"/>
      <c r="P66" s="11"/>
      <c r="Q66" s="11">
        <v>2160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L66" s="11"/>
      <c r="AM66" s="11"/>
      <c r="AN66" s="11"/>
      <c r="AO66" s="11"/>
      <c r="AP66" s="11"/>
      <c r="AQ66" s="11"/>
      <c r="AR66" s="11">
        <v>1296</v>
      </c>
      <c r="AS66" s="11"/>
      <c r="AT66" s="11"/>
      <c r="AU66" s="41">
        <v>63</v>
      </c>
    </row>
    <row r="67" spans="2:47" ht="24.75" customHeight="1">
      <c r="B67" s="42">
        <v>63</v>
      </c>
      <c r="C67" s="41">
        <v>64</v>
      </c>
      <c r="D67" s="24">
        <f>'[1]Arkusz1'!C66</f>
        <v>9720</v>
      </c>
      <c r="E67" s="11"/>
      <c r="F67" s="11">
        <v>8262</v>
      </c>
      <c r="G67" s="11">
        <v>12441.6</v>
      </c>
      <c r="H67" s="11"/>
      <c r="I67" s="11"/>
      <c r="J67" s="11"/>
      <c r="K67" s="11">
        <v>12900.6</v>
      </c>
      <c r="L67" s="11"/>
      <c r="M67" s="11"/>
      <c r="N67" s="11"/>
      <c r="O67" s="11"/>
      <c r="P67" s="11"/>
      <c r="Q67" s="11">
        <v>28080</v>
      </c>
      <c r="R67" s="11"/>
      <c r="S67" s="11"/>
      <c r="T67" s="11"/>
      <c r="U67" s="11">
        <v>29926.8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v>24634.8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>
        <v>33696</v>
      </c>
      <c r="AS67" s="11"/>
      <c r="AT67" s="11"/>
      <c r="AU67" s="41">
        <v>64</v>
      </c>
    </row>
    <row r="68" spans="2:47" ht="24.75" customHeight="1">
      <c r="B68" s="42">
        <v>64</v>
      </c>
      <c r="C68" s="41">
        <v>65</v>
      </c>
      <c r="D68" s="24">
        <f>'[1]Arkusz1'!C67</f>
        <v>3240</v>
      </c>
      <c r="E68" s="24"/>
      <c r="F68" s="24">
        <v>648</v>
      </c>
      <c r="G68" s="24"/>
      <c r="H68" s="24"/>
      <c r="I68" s="24"/>
      <c r="J68" s="24"/>
      <c r="K68" s="24"/>
      <c r="L68" s="24"/>
      <c r="M68" s="24"/>
      <c r="N68" s="24"/>
      <c r="O68" s="11"/>
      <c r="P68" s="11"/>
      <c r="Q68" s="11">
        <v>4320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>
        <v>1479.6</v>
      </c>
      <c r="AE68" s="11"/>
      <c r="AF68" s="11"/>
      <c r="AG68" s="11"/>
      <c r="AH68" s="11"/>
      <c r="AI68" s="11"/>
      <c r="AJ68" s="11"/>
      <c r="AL68" s="11"/>
      <c r="AM68" s="11"/>
      <c r="AN68" s="11"/>
      <c r="AO68" s="11"/>
      <c r="AP68" s="11"/>
      <c r="AQ68" s="11"/>
      <c r="AR68" s="11">
        <v>864</v>
      </c>
      <c r="AS68" s="11"/>
      <c r="AT68" s="11">
        <v>518.4</v>
      </c>
      <c r="AU68" s="41">
        <v>65</v>
      </c>
    </row>
    <row r="69" spans="2:47" ht="24.75" customHeight="1">
      <c r="B69" s="42">
        <v>65</v>
      </c>
      <c r="C69" s="41">
        <v>68</v>
      </c>
      <c r="D69" s="24">
        <f>'[1]Arkusz1'!C68</f>
        <v>4320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11"/>
      <c r="P69" s="11">
        <v>1620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>
        <v>12722.4</v>
      </c>
      <c r="AU69" s="41">
        <v>68</v>
      </c>
    </row>
    <row r="70" spans="2:47" ht="24.75" customHeight="1">
      <c r="B70" s="42">
        <v>66</v>
      </c>
      <c r="C70" s="41">
        <v>69</v>
      </c>
      <c r="D70" s="24">
        <f>'[1]Arkusz1'!C69</f>
        <v>2268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11"/>
      <c r="P70" s="11"/>
      <c r="Q70" s="11">
        <v>14040</v>
      </c>
      <c r="R70" s="11"/>
      <c r="S70" s="11"/>
      <c r="T70" s="11"/>
      <c r="U70" s="11">
        <v>2386.8</v>
      </c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>
        <v>11232</v>
      </c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41">
        <v>69</v>
      </c>
    </row>
    <row r="71" spans="2:47" ht="24.75" customHeight="1">
      <c r="B71" s="42">
        <v>67</v>
      </c>
      <c r="C71" s="41">
        <v>72</v>
      </c>
      <c r="D71" s="24">
        <f>'[1]Arkusz1'!C70</f>
        <v>1404</v>
      </c>
      <c r="E71" s="24">
        <v>3823.2</v>
      </c>
      <c r="F71" s="24"/>
      <c r="G71" s="24"/>
      <c r="H71" s="24"/>
      <c r="I71" s="24"/>
      <c r="J71" s="24"/>
      <c r="K71" s="24"/>
      <c r="L71" s="24"/>
      <c r="M71" s="24"/>
      <c r="N71" s="24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>
        <v>432</v>
      </c>
      <c r="AP71" s="11"/>
      <c r="AQ71" s="11"/>
      <c r="AR71" s="11"/>
      <c r="AS71" s="11"/>
      <c r="AT71" s="11">
        <v>1620</v>
      </c>
      <c r="AU71" s="41">
        <v>72</v>
      </c>
    </row>
    <row r="72" spans="2:47" ht="24.75" customHeight="1">
      <c r="B72" s="42">
        <v>68</v>
      </c>
      <c r="C72" s="41">
        <v>73</v>
      </c>
      <c r="D72" s="24">
        <f>'[1]Arkusz1'!C71</f>
        <v>972</v>
      </c>
      <c r="E72" s="24"/>
      <c r="F72" s="24">
        <v>1296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>
        <v>3499.2</v>
      </c>
      <c r="AH72" s="11"/>
      <c r="AI72" s="11"/>
      <c r="AJ72" s="11"/>
      <c r="AK72" s="11"/>
      <c r="AL72" s="11"/>
      <c r="AM72" s="11"/>
      <c r="AN72" s="11"/>
      <c r="AO72" s="11">
        <v>907.2</v>
      </c>
      <c r="AP72" s="11"/>
      <c r="AQ72" s="11"/>
      <c r="AR72" s="11">
        <v>1944</v>
      </c>
      <c r="AS72" s="11"/>
      <c r="AT72" s="11">
        <v>2700</v>
      </c>
      <c r="AU72" s="41">
        <v>73</v>
      </c>
    </row>
    <row r="73" spans="2:47" ht="24.75" customHeight="1">
      <c r="B73" s="42">
        <v>69</v>
      </c>
      <c r="C73" s="41">
        <v>74</v>
      </c>
      <c r="D73" s="24">
        <f>'[1]Arkusz1'!C72</f>
        <v>324</v>
      </c>
      <c r="E73" s="24"/>
      <c r="F73" s="24"/>
      <c r="G73" s="24"/>
      <c r="H73" s="24"/>
      <c r="I73" s="24"/>
      <c r="J73" s="24"/>
      <c r="K73" s="24">
        <v>432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>
        <v>1614.6</v>
      </c>
      <c r="AN73" s="11"/>
      <c r="AO73" s="11"/>
      <c r="AP73" s="11"/>
      <c r="AQ73" s="11"/>
      <c r="AR73" s="11">
        <v>324</v>
      </c>
      <c r="AS73" s="11"/>
      <c r="AT73" s="11">
        <v>864</v>
      </c>
      <c r="AU73" s="41">
        <v>74</v>
      </c>
    </row>
    <row r="74" spans="2:47" ht="24.75" customHeight="1">
      <c r="B74" s="42">
        <v>70</v>
      </c>
      <c r="C74" s="41">
        <v>75</v>
      </c>
      <c r="D74" s="24">
        <f>'[1]Arkusz1'!C73</f>
        <v>810</v>
      </c>
      <c r="E74" s="24"/>
      <c r="F74" s="24"/>
      <c r="G74" s="24"/>
      <c r="H74" s="24"/>
      <c r="I74" s="24"/>
      <c r="J74" s="24">
        <v>2376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>
        <v>432</v>
      </c>
      <c r="AS74" s="11"/>
      <c r="AT74" s="11">
        <v>864</v>
      </c>
      <c r="AU74" s="41">
        <v>75</v>
      </c>
    </row>
    <row r="75" spans="2:47" ht="24.75" customHeight="1">
      <c r="B75" s="42">
        <v>71</v>
      </c>
      <c r="C75" s="41">
        <v>76</v>
      </c>
      <c r="D75" s="24">
        <f>'[1]Arkusz1'!C74</f>
        <v>2160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41">
        <v>76</v>
      </c>
    </row>
    <row r="76" spans="2:47" ht="24.75" customHeight="1">
      <c r="B76" s="43">
        <v>72</v>
      </c>
      <c r="C76" s="44">
        <v>82</v>
      </c>
      <c r="D76" s="24">
        <f>'[1]Arkusz1'!C75</f>
        <v>270</v>
      </c>
      <c r="E76" s="29"/>
      <c r="F76" s="29"/>
      <c r="G76" s="29"/>
      <c r="H76" s="29"/>
      <c r="I76" s="29"/>
      <c r="J76" s="29"/>
      <c r="K76" s="29">
        <v>216</v>
      </c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44">
        <v>82</v>
      </c>
    </row>
    <row r="77" spans="2:47" ht="24.75" customHeight="1">
      <c r="B77" s="43">
        <v>73</v>
      </c>
      <c r="C77" s="44">
        <v>79</v>
      </c>
      <c r="D77" s="24">
        <f>'[1]Arkusz1'!C76</f>
        <v>864</v>
      </c>
      <c r="E77" s="29"/>
      <c r="F77" s="29"/>
      <c r="G77" s="29"/>
      <c r="H77" s="29"/>
      <c r="I77" s="29"/>
      <c r="J77" s="29"/>
      <c r="K77" s="29">
        <v>540</v>
      </c>
      <c r="L77" s="29"/>
      <c r="M77" s="29"/>
      <c r="N77" s="29"/>
      <c r="O77" s="29"/>
      <c r="P77" s="29"/>
      <c r="Q77" s="29"/>
      <c r="R77" s="29"/>
      <c r="S77" s="29"/>
      <c r="T77" s="29"/>
      <c r="U77" s="29">
        <v>1080</v>
      </c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>
        <v>1782</v>
      </c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44">
        <v>79</v>
      </c>
    </row>
    <row r="78" spans="2:47" ht="24.75" customHeight="1">
      <c r="B78" s="43">
        <v>74</v>
      </c>
      <c r="C78" s="44">
        <v>80</v>
      </c>
      <c r="D78" s="24">
        <f>'[1]Arkusz1'!C77</f>
        <v>4320</v>
      </c>
      <c r="E78" s="29"/>
      <c r="F78" s="29">
        <v>1490.4</v>
      </c>
      <c r="G78" s="29"/>
      <c r="H78" s="29"/>
      <c r="I78" s="29"/>
      <c r="J78" s="29"/>
      <c r="K78" s="29">
        <v>4108.32</v>
      </c>
      <c r="L78" s="29"/>
      <c r="M78" s="29"/>
      <c r="N78" s="29"/>
      <c r="O78" s="29"/>
      <c r="P78" s="29"/>
      <c r="Q78" s="29">
        <v>18792</v>
      </c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>
        <v>22550.41</v>
      </c>
      <c r="AU78" s="44">
        <v>80</v>
      </c>
    </row>
    <row r="79" spans="1:47" ht="16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9"/>
    </row>
    <row r="80" spans="1:47" ht="16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10"/>
    </row>
    <row r="81" spans="1:47" ht="16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10"/>
    </row>
    <row r="82" spans="1:47" ht="16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10"/>
    </row>
  </sheetData>
  <sheetProtection selectLockedCells="1" selectUnlockedCells="1"/>
  <mergeCells count="1">
    <mergeCell ref="B1:P1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Markiewicz</dc:creator>
  <cp:keywords/>
  <dc:description/>
  <cp:lastModifiedBy>Kasandra Kurdek</cp:lastModifiedBy>
  <cp:lastPrinted>2022-02-04T13:06:18Z</cp:lastPrinted>
  <dcterms:created xsi:type="dcterms:W3CDTF">2013-07-29T12:22:57Z</dcterms:created>
  <dcterms:modified xsi:type="dcterms:W3CDTF">2023-01-03T09:06:48Z</dcterms:modified>
  <cp:category/>
  <cp:version/>
  <cp:contentType/>
  <cp:contentStatus/>
</cp:coreProperties>
</file>