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G17" i="1" l="1"/>
  <c r="H17" i="1" s="1"/>
  <c r="I17" i="1"/>
  <c r="J17" i="1" s="1"/>
  <c r="K17" i="1" s="1"/>
  <c r="G14" i="1" l="1"/>
  <c r="H14" i="1" s="1"/>
  <c r="I14" i="1"/>
  <c r="J14" i="1" s="1"/>
  <c r="K14" i="1" s="1"/>
  <c r="I26" i="1" l="1"/>
  <c r="I25" i="1"/>
  <c r="I24" i="1"/>
  <c r="I23" i="1"/>
  <c r="I22" i="1"/>
  <c r="I21" i="1"/>
  <c r="I20" i="1"/>
  <c r="I19" i="1"/>
  <c r="I18" i="1"/>
  <c r="I16" i="1"/>
  <c r="I15" i="1"/>
  <c r="I13" i="1"/>
  <c r="I12" i="1"/>
  <c r="I11" i="1"/>
  <c r="I10" i="1"/>
  <c r="I9" i="1"/>
  <c r="I8" i="1"/>
  <c r="I7" i="1"/>
  <c r="I27" i="1" s="1"/>
  <c r="J7" i="1" l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5" i="1"/>
  <c r="K15" i="1" s="1"/>
  <c r="J16" i="1"/>
  <c r="K16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5" i="1"/>
  <c r="H15" i="1" s="1"/>
  <c r="G16" i="1"/>
  <c r="H16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J27" i="1" l="1"/>
  <c r="K7" i="1"/>
  <c r="K27" i="1" s="1"/>
</calcChain>
</file>

<file path=xl/sharedStrings.xml><?xml version="1.0" encoding="utf-8"?>
<sst xmlns="http://schemas.openxmlformats.org/spreadsheetml/2006/main" count="75" uniqueCount="60">
  <si>
    <t>Załącznik 2</t>
  </si>
  <si>
    <t>Sukcesywna dostawa jednorazowych artykułów gastronomicznych</t>
  </si>
  <si>
    <t>Lp.</t>
  </si>
  <si>
    <t>Przedmiot zamówienia</t>
  </si>
  <si>
    <t>J.m</t>
  </si>
  <si>
    <t>cena jednostkowa netto</t>
  </si>
  <si>
    <t>kwota vat</t>
  </si>
  <si>
    <t>cena jednostkowa brutto</t>
  </si>
  <si>
    <t>wartość ogólna netto</t>
  </si>
  <si>
    <t>kwota podatku</t>
  </si>
  <si>
    <t>wartość ogólna brutto</t>
  </si>
  <si>
    <t>1.</t>
  </si>
  <si>
    <t>szt.</t>
  </si>
  <si>
    <t>2.</t>
  </si>
  <si>
    <t>3.</t>
  </si>
  <si>
    <t>4.</t>
  </si>
  <si>
    <t>5.</t>
  </si>
  <si>
    <t xml:space="preserve">Wieczko do kubka cofe plastikowe 80 mm </t>
  </si>
  <si>
    <t>6.</t>
  </si>
  <si>
    <t>7.</t>
  </si>
  <si>
    <t>8.</t>
  </si>
  <si>
    <t>9.</t>
  </si>
  <si>
    <t>rolka</t>
  </si>
  <si>
    <t>op.</t>
  </si>
  <si>
    <t>Jednorazowe filiżanki plastikowe białe do napojów gorących z uchwytem. Pojemnośc 200ml, wys. 6 cm, średnica 78 mm. Opakowanie 50 szt.</t>
  </si>
  <si>
    <t>rolki.</t>
  </si>
  <si>
    <t>Serwetki gastronomiczne, jednowarstwowe,15 cm x 15 cm, kolor biały,opakowanie 500szt.</t>
  </si>
  <si>
    <t>rolka.</t>
  </si>
  <si>
    <t>Reklamówki jednorazowego użytku . HDPE 25/45 , 8 mikronów opakowanie 150 sztuk. Kolor biały.</t>
  </si>
  <si>
    <t>RAZEM</t>
  </si>
  <si>
    <t>Pojemnik na zupę 460 ml (styropianowy) FCS16</t>
  </si>
  <si>
    <t>Boksy obiadowe trójdzielne  białe A160 PCFLC 3100 (styropianowe)</t>
  </si>
  <si>
    <t>Wieczko  do pojemnika  styropianowego  o poj. 460ml plastikowe</t>
  </si>
  <si>
    <t xml:space="preserve">Łyżeczki plastikowe  małe białe PS do kawy i herbaty opakowanie 100szt. </t>
  </si>
  <si>
    <t xml:space="preserve">Ilość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</si>
  <si>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</si>
  <si>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</si>
  <si>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</si>
  <si>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</si>
  <si>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</si>
  <si>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</si>
  <si>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</si>
  <si>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</si>
  <si>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</si>
  <si>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</si>
  <si>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Kubek cofe 250 ml papierowy biały (do gorących napojów) op.100 szt</t>
  </si>
  <si>
    <t>Kubki plastikowe 0,25 ml (PP) przezroczyste</t>
  </si>
  <si>
    <t>Widelce plastikowe duże, op.100szt.</t>
  </si>
  <si>
    <t>Łyżki plastikowe duże, op.100 szt.</t>
  </si>
  <si>
    <t>Nóż plastikowy biały, op.100 szt.</t>
  </si>
  <si>
    <t>Folia spożywcza aluminiowa w rolce, szerokość 30cm , długość 150 m, waga - 1kg (+/- 10%).  Przeznaczona na rynek gastronomiczny, wykonana z grubszej bardziej wytrzymałej folii od tej przeznaczonej na rynek detaliczny. Nadająca się do smażenia i grilowania czy pieczenia w zakresie temperaturowym od  -40 do + 220 stopni.</t>
  </si>
  <si>
    <t>Jednorazowe talerzyki deserowe papierowe białe, śred. 18 cm . Wykonane z tektury z wytłaczanym brzegiem do podawania zimnych i gorących potraw . Pakowane po 100 sztuk.</t>
  </si>
  <si>
    <t>Półmisek/talerz (duży) - jednorazowe  owalne papierowe wykonane z biodegradowalnego papieru, kolor biały. Wymiary 260 x 195 x 22 mm (+/- 10%). Pakowane po 50 sztuk.</t>
  </si>
  <si>
    <t>Półmiski owalne platerowe aluminiowe. Wymiary 23,5 cm x 33,5 cm.Super mocne.  Produkt z atestem PZH. Pakowane po 5 szt.</t>
  </si>
  <si>
    <t>Obrus papierowy jednorazowego użytku na rolce. Długośc 1,18 – 1,20cm x 50 m. Łatwy do przycięcia , jednostronnie nabłyszczany z delikatnym wzorkiem, grubosc nie mniej niż 40g/m². Atest PZH.</t>
  </si>
  <si>
    <t>Papier do pieczenia dwustronnie powlekany silikonem,odporny na wilgoć ,tłuszcz i wysokie temperatury. Rolka o  długości 50- 70 m, szerokosc 38 cm. Kolor brązowy. Waga 1 kg (+/- 5%).</t>
  </si>
  <si>
    <t>VAT %</t>
  </si>
  <si>
    <t>20.</t>
  </si>
  <si>
    <t xml:space="preserve">Folia spożywcza cateringowa w rolce, szerokość 44 cm (+/- 5%) , długość 180 (+/- 5%) m.  Przeznaczona na rynek gastronomiczny, samoprzylepna, wykonana z folii bardziej wytrzymałej od tej przeznaczonej na rynek detaliczny. </t>
  </si>
  <si>
    <t>DZP/BZU/318/2021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</si>
</sst>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0" fillId="0" borderId="0" xfId="0" applyNumberFormat="1"/>
    <xf numFmtId="9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abSelected="1" zoomScale="110" zoomScaleNormal="110" workbookViewId="0">
      <selection activeCell="E23" sqref="E23:E26"/>
    </sheetView>
  </sheetViews>
  <sheetFormatPr defaultRowHeight="15" x14ac:dyDescent="0.25"/>
  <cols>
    <col min="1" max="1" width="3.85546875" bestFit="1" customWidth="1"/>
    <col min="2" max="2" width="31.140625" customWidth="1"/>
    <col min="3" max="3" width="7.42578125" customWidth="1"/>
    <col min="4" max="4" width="9.28515625" customWidth="1"/>
    <col min="6" max="6" width="7.42578125" customWidth="1"/>
    <col min="9" max="9" width="12" customWidth="1"/>
    <col min="10" max="10" width="12.5703125" customWidth="1"/>
    <col min="11" max="11" width="12.140625" customWidth="1"/>
    <col min="15" max="15" width="10.28515625" bestFit="1" customWidth="1"/>
    <col min="17" max="17" width="10.28515625" bestFit="1" customWidth="1"/>
    <col min="20" max="20" width="10.28515625" bestFit="1" customWidth="1"/>
  </cols>
  <sheetData>
    <row r="2" spans="1:20" x14ac:dyDescent="0.25">
      <c r="B2" s="45" t="s">
        <v>59</v>
      </c>
      <c r="I2" s="46" t="s">
        <v>0</v>
      </c>
      <c r="J2" s="46"/>
      <c r="K2" s="46"/>
    </row>
    <row r="3" spans="1:20" x14ac:dyDescent="0.25">
      <c r="A3" s="1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1"/>
    </row>
    <row r="5" spans="1:20" ht="38.25" x14ac:dyDescent="0.25">
      <c r="A5" s="19" t="s">
        <v>2</v>
      </c>
      <c r="B5" s="19" t="s">
        <v>3</v>
      </c>
      <c r="C5" s="19" t="s">
        <v>4</v>
      </c>
      <c r="D5" s="20" t="s">
        <v>34</v>
      </c>
      <c r="E5" s="17" t="s">
        <v>5</v>
      </c>
      <c r="F5" s="18" t="s">
        <v>56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N5" s="27"/>
      <c r="O5" s="27"/>
    </row>
    <row r="6" spans="1:20" x14ac:dyDescent="0.25">
      <c r="A6" s="3">
        <v>1</v>
      </c>
      <c r="B6" s="5">
        <v>2</v>
      </c>
      <c r="C6" s="5">
        <v>3</v>
      </c>
      <c r="D6" s="21">
        <v>4</v>
      </c>
      <c r="E6" s="22">
        <v>5</v>
      </c>
      <c r="F6" s="10">
        <v>6</v>
      </c>
      <c r="G6" s="22">
        <v>7</v>
      </c>
      <c r="H6" s="22">
        <v>8</v>
      </c>
      <c r="I6" s="4">
        <v>9</v>
      </c>
      <c r="J6" s="22">
        <v>10</v>
      </c>
      <c r="K6" s="22">
        <v>11</v>
      </c>
    </row>
    <row r="7" spans="1:20" ht="25.5" x14ac:dyDescent="0.25">
      <c r="A7" s="37" t="s">
        <v>11</v>
      </c>
      <c r="B7" s="38" t="s">
        <v>31</v>
      </c>
      <c r="C7" s="39" t="s">
        <v>12</v>
      </c>
      <c r="D7" s="40">
        <v>120000</v>
      </c>
      <c r="E7" s="41"/>
      <c r="F7" s="42">
        <v>0.23</v>
      </c>
      <c r="G7" s="43">
        <f t="shared" ref="G7:G26" si="0">E7*F7</f>
        <v>0</v>
      </c>
      <c r="H7" s="43">
        <f t="shared" ref="H7:H26" si="1">E7+G7</f>
        <v>0</v>
      </c>
      <c r="I7" s="44">
        <f t="shared" ref="I7:I26" si="2">D7*E7</f>
        <v>0</v>
      </c>
      <c r="J7" s="43">
        <f>I7*F7</f>
        <v>0</v>
      </c>
      <c r="K7" s="43">
        <f t="shared" ref="K7:K26" si="3">I7+J7</f>
        <v>0</v>
      </c>
      <c r="O7" s="28"/>
      <c r="Q7" s="29"/>
      <c r="T7" s="28"/>
    </row>
    <row r="8" spans="1:20" ht="26.25" customHeight="1" x14ac:dyDescent="0.25">
      <c r="A8" s="37" t="s">
        <v>13</v>
      </c>
      <c r="B8" s="38" t="s">
        <v>30</v>
      </c>
      <c r="C8" s="39" t="s">
        <v>12</v>
      </c>
      <c r="D8" s="40">
        <v>80000</v>
      </c>
      <c r="E8" s="41"/>
      <c r="F8" s="42">
        <v>0.23</v>
      </c>
      <c r="G8" s="43">
        <f t="shared" si="0"/>
        <v>0</v>
      </c>
      <c r="H8" s="43">
        <f t="shared" si="1"/>
        <v>0</v>
      </c>
      <c r="I8" s="44">
        <f t="shared" si="2"/>
        <v>0</v>
      </c>
      <c r="J8" s="43">
        <f t="shared" ref="J8:J26" si="4">I8*F8</f>
        <v>0</v>
      </c>
      <c r="K8" s="43">
        <f t="shared" si="3"/>
        <v>0</v>
      </c>
      <c r="O8" s="28"/>
      <c r="Q8" s="29"/>
      <c r="T8" s="28"/>
    </row>
    <row r="9" spans="1:20" ht="25.5" x14ac:dyDescent="0.25">
      <c r="A9" s="3" t="s">
        <v>14</v>
      </c>
      <c r="B9" s="14" t="s">
        <v>45</v>
      </c>
      <c r="C9" s="5" t="s">
        <v>12</v>
      </c>
      <c r="D9" s="25">
        <v>30000</v>
      </c>
      <c r="E9" s="13"/>
      <c r="F9" s="11">
        <v>0.23</v>
      </c>
      <c r="G9" s="23">
        <f t="shared" si="0"/>
        <v>0</v>
      </c>
      <c r="H9" s="23">
        <f t="shared" si="1"/>
        <v>0</v>
      </c>
      <c r="I9" s="6">
        <f t="shared" si="2"/>
        <v>0</v>
      </c>
      <c r="J9" s="23">
        <f t="shared" si="4"/>
        <v>0</v>
      </c>
      <c r="K9" s="23">
        <f t="shared" si="3"/>
        <v>0</v>
      </c>
      <c r="O9" s="28"/>
      <c r="Q9" s="29"/>
      <c r="T9" s="28"/>
    </row>
    <row r="10" spans="1:20" ht="25.5" x14ac:dyDescent="0.25">
      <c r="A10" s="37" t="s">
        <v>15</v>
      </c>
      <c r="B10" s="14" t="s">
        <v>46</v>
      </c>
      <c r="C10" s="5" t="s">
        <v>12</v>
      </c>
      <c r="D10" s="25">
        <v>20000</v>
      </c>
      <c r="E10" s="13"/>
      <c r="F10" s="11">
        <v>0.23</v>
      </c>
      <c r="G10" s="23">
        <f t="shared" si="0"/>
        <v>0</v>
      </c>
      <c r="H10" s="23">
        <f t="shared" si="1"/>
        <v>0</v>
      </c>
      <c r="I10" s="6">
        <f t="shared" si="2"/>
        <v>0</v>
      </c>
      <c r="J10" s="23">
        <f t="shared" si="4"/>
        <v>0</v>
      </c>
      <c r="K10" s="23">
        <f t="shared" si="3"/>
        <v>0</v>
      </c>
      <c r="O10" s="28"/>
      <c r="Q10" s="29"/>
      <c r="T10" s="28"/>
    </row>
    <row r="11" spans="1:20" ht="25.5" x14ac:dyDescent="0.25">
      <c r="A11" s="37" t="s">
        <v>16</v>
      </c>
      <c r="B11" s="30" t="s">
        <v>17</v>
      </c>
      <c r="C11" s="31" t="s">
        <v>12</v>
      </c>
      <c r="D11" s="32">
        <v>30000</v>
      </c>
      <c r="E11" s="33"/>
      <c r="F11" s="34">
        <v>0.23</v>
      </c>
      <c r="G11" s="35">
        <f t="shared" si="0"/>
        <v>0</v>
      </c>
      <c r="H11" s="35">
        <f t="shared" si="1"/>
        <v>0</v>
      </c>
      <c r="I11" s="36">
        <f t="shared" si="2"/>
        <v>0</v>
      </c>
      <c r="J11" s="35">
        <f t="shared" si="4"/>
        <v>0</v>
      </c>
      <c r="K11" s="35">
        <f t="shared" si="3"/>
        <v>0</v>
      </c>
      <c r="O11" s="28"/>
      <c r="Q11" s="29"/>
      <c r="T11" s="28"/>
    </row>
    <row r="12" spans="1:20" ht="38.25" x14ac:dyDescent="0.25">
      <c r="A12" s="3" t="s">
        <v>18</v>
      </c>
      <c r="B12" s="30" t="s">
        <v>32</v>
      </c>
      <c r="C12" s="31" t="s">
        <v>12</v>
      </c>
      <c r="D12" s="32">
        <v>80000</v>
      </c>
      <c r="E12" s="33"/>
      <c r="F12" s="34">
        <v>0.23</v>
      </c>
      <c r="G12" s="35">
        <f t="shared" si="0"/>
        <v>0</v>
      </c>
      <c r="H12" s="35">
        <f t="shared" si="1"/>
        <v>0</v>
      </c>
      <c r="I12" s="36">
        <f t="shared" si="2"/>
        <v>0</v>
      </c>
      <c r="J12" s="35">
        <f t="shared" si="4"/>
        <v>0</v>
      </c>
      <c r="K12" s="35">
        <f t="shared" si="3"/>
        <v>0</v>
      </c>
      <c r="O12" s="28"/>
      <c r="Q12" s="29"/>
      <c r="T12" s="28"/>
    </row>
    <row r="13" spans="1:20" x14ac:dyDescent="0.25">
      <c r="A13" s="37" t="s">
        <v>19</v>
      </c>
      <c r="B13" s="30" t="s">
        <v>47</v>
      </c>
      <c r="C13" s="31" t="s">
        <v>12</v>
      </c>
      <c r="D13" s="32">
        <v>25000</v>
      </c>
      <c r="E13" s="33"/>
      <c r="F13" s="34">
        <v>0.23</v>
      </c>
      <c r="G13" s="35">
        <f t="shared" si="0"/>
        <v>0</v>
      </c>
      <c r="H13" s="35">
        <f t="shared" si="1"/>
        <v>0</v>
      </c>
      <c r="I13" s="36">
        <f t="shared" si="2"/>
        <v>0</v>
      </c>
      <c r="J13" s="35">
        <f t="shared" si="4"/>
        <v>0</v>
      </c>
      <c r="K13" s="35">
        <f t="shared" si="3"/>
        <v>0</v>
      </c>
      <c r="O13" s="28"/>
      <c r="Q13" s="29"/>
      <c r="T13" s="28"/>
    </row>
    <row r="14" spans="1:20" x14ac:dyDescent="0.25">
      <c r="A14" s="37" t="s">
        <v>20</v>
      </c>
      <c r="B14" s="30" t="s">
        <v>48</v>
      </c>
      <c r="C14" s="31" t="s">
        <v>12</v>
      </c>
      <c r="D14" s="32">
        <v>25000</v>
      </c>
      <c r="E14" s="33"/>
      <c r="F14" s="34">
        <v>0.23</v>
      </c>
      <c r="G14" s="35">
        <f t="shared" ref="G14" si="5">E14*F14</f>
        <v>0</v>
      </c>
      <c r="H14" s="35">
        <f t="shared" ref="H14" si="6">E14+G14</f>
        <v>0</v>
      </c>
      <c r="I14" s="36">
        <f t="shared" ref="I14" si="7">D14*E14</f>
        <v>0</v>
      </c>
      <c r="J14" s="35">
        <f t="shared" ref="J14" si="8">I14*F14</f>
        <v>0</v>
      </c>
      <c r="K14" s="35">
        <f t="shared" ref="K14" si="9">I14+J14</f>
        <v>0</v>
      </c>
      <c r="O14" s="28"/>
      <c r="Q14" s="29"/>
      <c r="T14" s="28"/>
    </row>
    <row r="15" spans="1:20" x14ac:dyDescent="0.25">
      <c r="A15" s="3" t="s">
        <v>21</v>
      </c>
      <c r="B15" s="30" t="s">
        <v>49</v>
      </c>
      <c r="C15" s="31" t="s">
        <v>12</v>
      </c>
      <c r="D15" s="32">
        <v>10000</v>
      </c>
      <c r="E15" s="33"/>
      <c r="F15" s="34">
        <v>0.23</v>
      </c>
      <c r="G15" s="35">
        <f t="shared" si="0"/>
        <v>0</v>
      </c>
      <c r="H15" s="35">
        <f t="shared" si="1"/>
        <v>0</v>
      </c>
      <c r="I15" s="36">
        <f t="shared" si="2"/>
        <v>0</v>
      </c>
      <c r="J15" s="35">
        <f t="shared" si="4"/>
        <v>0</v>
      </c>
      <c r="K15" s="35">
        <f t="shared" si="3"/>
        <v>0</v>
      </c>
      <c r="O15" s="28"/>
      <c r="Q15" s="29"/>
      <c r="T15" s="28"/>
    </row>
    <row r="16" spans="1:20" ht="127.5" x14ac:dyDescent="0.25">
      <c r="A16" s="37" t="s">
        <v>35</v>
      </c>
      <c r="B16" s="14" t="s">
        <v>50</v>
      </c>
      <c r="C16" s="5" t="s">
        <v>22</v>
      </c>
      <c r="D16" s="25">
        <v>40</v>
      </c>
      <c r="E16" s="13"/>
      <c r="F16" s="11">
        <v>0.23</v>
      </c>
      <c r="G16" s="23">
        <f t="shared" si="0"/>
        <v>0</v>
      </c>
      <c r="H16" s="23">
        <f t="shared" si="1"/>
        <v>0</v>
      </c>
      <c r="I16" s="6">
        <f t="shared" si="2"/>
        <v>0</v>
      </c>
      <c r="J16" s="23">
        <f t="shared" si="4"/>
        <v>0</v>
      </c>
      <c r="K16" s="23">
        <f t="shared" si="3"/>
        <v>0</v>
      </c>
      <c r="O16" s="28"/>
      <c r="Q16" s="29"/>
      <c r="T16" s="28"/>
    </row>
    <row r="17" spans="1:20" ht="93.75" customHeight="1" x14ac:dyDescent="0.25">
      <c r="A17" s="37" t="s">
        <v>36</v>
      </c>
      <c r="B17" s="14" t="s">
        <v>58</v>
      </c>
      <c r="C17" s="5" t="s">
        <v>22</v>
      </c>
      <c r="D17" s="25">
        <v>40</v>
      </c>
      <c r="E17" s="13"/>
      <c r="F17" s="11">
        <v>0.23</v>
      </c>
      <c r="G17" s="23">
        <f t="shared" ref="G17" si="10">E17*F17</f>
        <v>0</v>
      </c>
      <c r="H17" s="23">
        <f t="shared" ref="H17" si="11">E17+G17</f>
        <v>0</v>
      </c>
      <c r="I17" s="6">
        <f t="shared" ref="I17" si="12">D17*E17</f>
        <v>0</v>
      </c>
      <c r="J17" s="23">
        <f t="shared" ref="J17" si="13">I17*F17</f>
        <v>0</v>
      </c>
      <c r="K17" s="23">
        <f t="shared" ref="K17" si="14">I17+J17</f>
        <v>0</v>
      </c>
      <c r="O17" s="28"/>
      <c r="Q17" s="29"/>
      <c r="T17" s="28"/>
    </row>
    <row r="18" spans="1:20" ht="76.5" x14ac:dyDescent="0.25">
      <c r="A18" s="3" t="s">
        <v>37</v>
      </c>
      <c r="B18" s="14" t="s">
        <v>51</v>
      </c>
      <c r="C18" s="5" t="s">
        <v>23</v>
      </c>
      <c r="D18" s="25">
        <v>40</v>
      </c>
      <c r="E18" s="13"/>
      <c r="F18" s="11">
        <v>0.23</v>
      </c>
      <c r="G18" s="23">
        <f t="shared" si="0"/>
        <v>0</v>
      </c>
      <c r="H18" s="23">
        <f t="shared" si="1"/>
        <v>0</v>
      </c>
      <c r="I18" s="6">
        <f t="shared" si="2"/>
        <v>0</v>
      </c>
      <c r="J18" s="23">
        <f t="shared" si="4"/>
        <v>0</v>
      </c>
      <c r="K18" s="23">
        <f t="shared" si="3"/>
        <v>0</v>
      </c>
      <c r="O18" s="28"/>
      <c r="Q18" s="29"/>
      <c r="T18" s="28"/>
    </row>
    <row r="19" spans="1:20" ht="63.75" x14ac:dyDescent="0.25">
      <c r="A19" s="37" t="s">
        <v>38</v>
      </c>
      <c r="B19" s="14" t="s">
        <v>52</v>
      </c>
      <c r="C19" s="5" t="s">
        <v>23</v>
      </c>
      <c r="D19" s="25">
        <v>6</v>
      </c>
      <c r="E19" s="13"/>
      <c r="F19" s="11">
        <v>0.23</v>
      </c>
      <c r="G19" s="23">
        <f t="shared" si="0"/>
        <v>0</v>
      </c>
      <c r="H19" s="23">
        <f t="shared" si="1"/>
        <v>0</v>
      </c>
      <c r="I19" s="6">
        <f t="shared" si="2"/>
        <v>0</v>
      </c>
      <c r="J19" s="23">
        <f t="shared" si="4"/>
        <v>0</v>
      </c>
      <c r="K19" s="23">
        <f t="shared" si="3"/>
        <v>0</v>
      </c>
      <c r="O19" s="28"/>
      <c r="Q19" s="29"/>
      <c r="T19" s="28"/>
    </row>
    <row r="20" spans="1:20" ht="51" x14ac:dyDescent="0.25">
      <c r="A20" s="37" t="s">
        <v>39</v>
      </c>
      <c r="B20" s="14" t="s">
        <v>53</v>
      </c>
      <c r="C20" s="5" t="s">
        <v>23</v>
      </c>
      <c r="D20" s="25">
        <v>24</v>
      </c>
      <c r="E20" s="13"/>
      <c r="F20" s="11">
        <v>0.23</v>
      </c>
      <c r="G20" s="23">
        <f t="shared" si="0"/>
        <v>0</v>
      </c>
      <c r="H20" s="23">
        <f t="shared" si="1"/>
        <v>0</v>
      </c>
      <c r="I20" s="6">
        <f t="shared" si="2"/>
        <v>0</v>
      </c>
      <c r="J20" s="23">
        <f t="shared" si="4"/>
        <v>0</v>
      </c>
      <c r="K20" s="23">
        <f t="shared" si="3"/>
        <v>0</v>
      </c>
      <c r="O20" s="28"/>
      <c r="Q20" s="29"/>
      <c r="T20" s="28"/>
    </row>
    <row r="21" spans="1:20" ht="25.5" x14ac:dyDescent="0.25">
      <c r="A21" s="3" t="s">
        <v>40</v>
      </c>
      <c r="B21" s="30" t="s">
        <v>33</v>
      </c>
      <c r="C21" s="31" t="s">
        <v>23</v>
      </c>
      <c r="D21" s="32">
        <v>12</v>
      </c>
      <c r="E21" s="33"/>
      <c r="F21" s="34">
        <v>0.23</v>
      </c>
      <c r="G21" s="35">
        <f t="shared" si="0"/>
        <v>0</v>
      </c>
      <c r="H21" s="35">
        <f t="shared" si="1"/>
        <v>0</v>
      </c>
      <c r="I21" s="36">
        <f t="shared" si="2"/>
        <v>0</v>
      </c>
      <c r="J21" s="35">
        <f t="shared" si="4"/>
        <v>0</v>
      </c>
      <c r="K21" s="35">
        <f t="shared" si="3"/>
        <v>0</v>
      </c>
      <c r="O21" s="28"/>
      <c r="Q21" s="29"/>
      <c r="T21" s="28"/>
    </row>
    <row r="22" spans="1:20" ht="63.75" x14ac:dyDescent="0.25">
      <c r="A22" s="37" t="s">
        <v>41</v>
      </c>
      <c r="B22" s="14" t="s">
        <v>24</v>
      </c>
      <c r="C22" s="5" t="s">
        <v>23</v>
      </c>
      <c r="D22" s="25">
        <v>25</v>
      </c>
      <c r="E22" s="13"/>
      <c r="F22" s="11">
        <v>0.23</v>
      </c>
      <c r="G22" s="23">
        <f t="shared" si="0"/>
        <v>0</v>
      </c>
      <c r="H22" s="23">
        <f t="shared" si="1"/>
        <v>0</v>
      </c>
      <c r="I22" s="6">
        <f t="shared" si="2"/>
        <v>0</v>
      </c>
      <c r="J22" s="23">
        <f t="shared" si="4"/>
        <v>0</v>
      </c>
      <c r="K22" s="23">
        <f t="shared" si="3"/>
        <v>0</v>
      </c>
      <c r="O22" s="28"/>
      <c r="Q22" s="29"/>
      <c r="T22" s="28"/>
    </row>
    <row r="23" spans="1:20" ht="76.5" x14ac:dyDescent="0.25">
      <c r="A23" s="37" t="s">
        <v>42</v>
      </c>
      <c r="B23" s="15" t="s">
        <v>54</v>
      </c>
      <c r="C23" s="7" t="s">
        <v>25</v>
      </c>
      <c r="D23" s="26">
        <v>2</v>
      </c>
      <c r="E23" s="13"/>
      <c r="F23" s="12">
        <v>0.23</v>
      </c>
      <c r="G23" s="24">
        <f t="shared" si="0"/>
        <v>0</v>
      </c>
      <c r="H23" s="24">
        <f t="shared" si="1"/>
        <v>0</v>
      </c>
      <c r="I23" s="8">
        <f t="shared" si="2"/>
        <v>0</v>
      </c>
      <c r="J23" s="24">
        <f t="shared" si="4"/>
        <v>0</v>
      </c>
      <c r="K23" s="24">
        <f t="shared" si="3"/>
        <v>0</v>
      </c>
      <c r="O23" s="28"/>
      <c r="Q23" s="29"/>
      <c r="T23" s="28"/>
    </row>
    <row r="24" spans="1:20" ht="38.25" x14ac:dyDescent="0.25">
      <c r="A24" s="3" t="s">
        <v>43</v>
      </c>
      <c r="B24" s="14" t="s">
        <v>26</v>
      </c>
      <c r="C24" s="5" t="s">
        <v>23</v>
      </c>
      <c r="D24" s="25">
        <v>50</v>
      </c>
      <c r="E24" s="13"/>
      <c r="F24" s="11">
        <v>0.23</v>
      </c>
      <c r="G24" s="23">
        <f t="shared" si="0"/>
        <v>0</v>
      </c>
      <c r="H24" s="23">
        <f t="shared" si="1"/>
        <v>0</v>
      </c>
      <c r="I24" s="6">
        <f t="shared" si="2"/>
        <v>0</v>
      </c>
      <c r="J24" s="23">
        <f t="shared" si="4"/>
        <v>0</v>
      </c>
      <c r="K24" s="23">
        <f t="shared" si="3"/>
        <v>0</v>
      </c>
      <c r="O24" s="28"/>
      <c r="Q24" s="29"/>
      <c r="T24" s="28"/>
    </row>
    <row r="25" spans="1:20" ht="76.5" x14ac:dyDescent="0.25">
      <c r="A25" s="37" t="s">
        <v>44</v>
      </c>
      <c r="B25" s="14" t="s">
        <v>55</v>
      </c>
      <c r="C25" s="5" t="s">
        <v>27</v>
      </c>
      <c r="D25" s="25">
        <v>8</v>
      </c>
      <c r="E25" s="13"/>
      <c r="F25" s="11">
        <v>0.23</v>
      </c>
      <c r="G25" s="23">
        <f t="shared" si="0"/>
        <v>0</v>
      </c>
      <c r="H25" s="23">
        <f t="shared" si="1"/>
        <v>0</v>
      </c>
      <c r="I25" s="6">
        <f t="shared" si="2"/>
        <v>0</v>
      </c>
      <c r="J25" s="23">
        <f t="shared" si="4"/>
        <v>0</v>
      </c>
      <c r="K25" s="23">
        <f t="shared" si="3"/>
        <v>0</v>
      </c>
      <c r="O25" s="28"/>
      <c r="Q25" s="29"/>
      <c r="T25" s="28"/>
    </row>
    <row r="26" spans="1:20" ht="38.25" x14ac:dyDescent="0.25">
      <c r="A26" s="37" t="s">
        <v>57</v>
      </c>
      <c r="B26" s="14" t="s">
        <v>28</v>
      </c>
      <c r="C26" s="5" t="s">
        <v>23</v>
      </c>
      <c r="D26" s="25">
        <v>2</v>
      </c>
      <c r="E26" s="13"/>
      <c r="F26" s="11">
        <v>0.23</v>
      </c>
      <c r="G26" s="23">
        <f t="shared" si="0"/>
        <v>0</v>
      </c>
      <c r="H26" s="23">
        <f t="shared" si="1"/>
        <v>0</v>
      </c>
      <c r="I26" s="6">
        <f t="shared" si="2"/>
        <v>0</v>
      </c>
      <c r="J26" s="23">
        <f t="shared" si="4"/>
        <v>0</v>
      </c>
      <c r="K26" s="23">
        <f t="shared" si="3"/>
        <v>0</v>
      </c>
      <c r="O26" s="28"/>
      <c r="Q26" s="29"/>
      <c r="T26" s="28"/>
    </row>
    <row r="27" spans="1:20" x14ac:dyDescent="0.25">
      <c r="A27" s="9"/>
      <c r="B27" s="9"/>
      <c r="C27" s="9"/>
      <c r="D27" s="9"/>
      <c r="E27" s="9"/>
      <c r="F27" s="48" t="s">
        <v>29</v>
      </c>
      <c r="G27" s="48"/>
      <c r="H27" s="48"/>
      <c r="I27" s="16">
        <f>SUM(I7:I26)</f>
        <v>0</v>
      </c>
      <c r="J27" s="16">
        <f>SUM(J7:J26)</f>
        <v>0</v>
      </c>
      <c r="K27" s="16">
        <f>SUM(K7:K26)</f>
        <v>0</v>
      </c>
      <c r="O27" s="28"/>
      <c r="T27" s="28"/>
    </row>
    <row r="28" spans="1:20" x14ac:dyDescent="0.25">
      <c r="I28" s="2"/>
      <c r="J28" s="2"/>
      <c r="K28" s="2"/>
    </row>
    <row r="30" spans="1:20" x14ac:dyDescent="0.25">
      <c r="Q30" s="28"/>
    </row>
  </sheetData>
  <mergeCells count="3">
    <mergeCell ref="I2:K2"/>
    <mergeCell ref="B3:J3"/>
    <mergeCell ref="F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2021-09-13T08:09:56Z</dcterms:modified>
</cp:coreProperties>
</file>