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455" firstSheet="13" activeTab="22"/>
  </bookViews>
  <sheets>
    <sheet name="Pakiet nr 1" sheetId="1" r:id="rId1"/>
    <sheet name="Pakiet 2" sheetId="28" r:id="rId2"/>
    <sheet name="Pakiet 3" sheetId="40" r:id="rId3"/>
    <sheet name="Pakiet 4" sheetId="27" r:id="rId4"/>
    <sheet name="Pakiet 5" sheetId="30" r:id="rId5"/>
    <sheet name="Pakiet 6" sheetId="7" r:id="rId6"/>
    <sheet name="Pakiet 7" sheetId="8" r:id="rId7"/>
    <sheet name="Pakiet 8" sheetId="9" r:id="rId8"/>
    <sheet name="Pakiet 9" sheetId="32" r:id="rId9"/>
    <sheet name="Pakiet 10" sheetId="33" r:id="rId10"/>
    <sheet name="Pakiet 11" sheetId="54" r:id="rId11"/>
    <sheet name="Pakiet 12" sheetId="91" r:id="rId12"/>
    <sheet name="Pakiet 13" sheetId="21" r:id="rId13"/>
    <sheet name="Pakiet 14" sheetId="35" r:id="rId14"/>
    <sheet name="Pakiet 15" sheetId="23" r:id="rId15"/>
    <sheet name="Pakiet 16" sheetId="29" r:id="rId16"/>
    <sheet name="Pakiet 17" sheetId="36" r:id="rId17"/>
    <sheet name="Pakiet 18" sheetId="24" r:id="rId18"/>
    <sheet name="Pakiet 19" sheetId="52" r:id="rId19"/>
    <sheet name="Pakiet 20" sheetId="25" r:id="rId20"/>
    <sheet name="Pakiet 21" sheetId="53" r:id="rId21"/>
    <sheet name="Pakiet 22" sheetId="41" r:id="rId22"/>
    <sheet name="Pakiet 23" sheetId="42" r:id="rId23"/>
    <sheet name="Pakiet 24" sheetId="45" r:id="rId24"/>
    <sheet name="Pakiet 25" sheetId="51" r:id="rId25"/>
    <sheet name="Pakiet 26" sheetId="87" r:id="rId26"/>
  </sheets>
  <definedNames>
    <definedName name="OLE_LINK1" localSheetId="9">'Pakiet 10'!$B$3</definedName>
    <definedName name="OLE_LINK1" localSheetId="10">'Pakiet 11'!$B$3</definedName>
    <definedName name="OLE_LINK1" localSheetId="12">'Pakiet 13'!$B$3</definedName>
    <definedName name="OLE_LINK1" localSheetId="13">'Pakiet 14'!$B$3</definedName>
    <definedName name="OLE_LINK1" localSheetId="14">'Pakiet 15'!#REF!</definedName>
    <definedName name="OLE_LINK1" localSheetId="15">'Pakiet 16'!$B$3</definedName>
    <definedName name="OLE_LINK1" localSheetId="17">'Pakiet 18'!$B$3</definedName>
    <definedName name="OLE_LINK1" localSheetId="1">'Pakiet 2'!$B$4</definedName>
    <definedName name="OLE_LINK1" localSheetId="19">'Pakiet 20'!$B$3</definedName>
    <definedName name="OLE_LINK1" localSheetId="2">'Pakiet 3'!$B$3</definedName>
    <definedName name="OLE_LINK1" localSheetId="3">'Pakiet 4'!$B$3</definedName>
    <definedName name="OLE_LINK1" localSheetId="4">'Pakiet 5'!$B$3</definedName>
    <definedName name="OLE_LINK1" localSheetId="8">'Pakiet 9'!$B$3</definedName>
    <definedName name="Print_Area_0" localSheetId="16">'Pakiet 17'!$A$1:$G$16</definedName>
    <definedName name="Print_Area_0" localSheetId="25">'Pakiet 26'!$A$1:$G$3</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8" i="91" l="1"/>
  <c r="F77" i="91"/>
  <c r="F76" i="91"/>
  <c r="F75" i="91"/>
  <c r="F74" i="91"/>
  <c r="F73" i="91"/>
  <c r="F72" i="91"/>
  <c r="F71" i="91"/>
  <c r="F70" i="91"/>
  <c r="F69" i="91"/>
  <c r="F68" i="91"/>
  <c r="F67" i="91"/>
  <c r="F66" i="91"/>
  <c r="F65" i="91"/>
  <c r="F64" i="91"/>
  <c r="F63" i="91"/>
  <c r="F62" i="91"/>
  <c r="A8" i="45" l="1"/>
  <c r="A11" i="45"/>
  <c r="A12" i="45"/>
  <c r="A13" i="45" s="1"/>
  <c r="A14" i="45" s="1"/>
  <c r="A15" i="45" s="1"/>
  <c r="A16" i="45" s="1"/>
  <c r="A20" i="45"/>
  <c r="A22" i="45"/>
  <c r="A23" i="45" s="1"/>
  <c r="A24" i="45" s="1"/>
  <c r="A25" i="45" s="1"/>
  <c r="A26" i="45" s="1"/>
  <c r="A27" i="45" s="1"/>
  <c r="A30" i="45"/>
  <c r="A4" i="45"/>
  <c r="A5" i="45" s="1"/>
  <c r="A4" i="30"/>
  <c r="A5" i="30" s="1"/>
  <c r="A6" i="30" s="1"/>
  <c r="A4" i="54" l="1"/>
  <c r="A5" i="54" s="1"/>
  <c r="A6" i="54" s="1"/>
  <c r="A7" i="54" s="1"/>
  <c r="A8" i="54" s="1"/>
  <c r="A9" i="54" s="1"/>
  <c r="A10" i="54" s="1"/>
  <c r="A11" i="54" s="1"/>
  <c r="A4" i="52" l="1"/>
  <c r="H33" i="45" l="1"/>
  <c r="I33" i="45" l="1"/>
  <c r="J33" i="45"/>
  <c r="A4" i="28" l="1"/>
  <c r="A58" i="33" l="1"/>
  <c r="A25" i="33" l="1"/>
  <c r="A26" i="33" s="1"/>
  <c r="A27" i="33" s="1"/>
  <c r="A28" i="33" s="1"/>
  <c r="A29" i="33" s="1"/>
  <c r="A30" i="33" s="1"/>
  <c r="A31" i="33" s="1"/>
  <c r="A32" i="33" s="1"/>
  <c r="A33" i="33" s="1"/>
  <c r="A34" i="33" s="1"/>
  <c r="A35" i="33" s="1"/>
  <c r="A36" i="33" s="1"/>
  <c r="A37" i="33" s="1"/>
  <c r="A38" i="33" s="1"/>
  <c r="A39" i="33" s="1"/>
  <c r="A40" i="33" s="1"/>
  <c r="A41" i="33" s="1"/>
  <c r="A42" i="33" s="1"/>
  <c r="A43" i="33" s="1"/>
  <c r="A44" i="33" s="1"/>
  <c r="A45" i="33" s="1"/>
  <c r="A46" i="33" s="1"/>
  <c r="A47" i="33" s="1"/>
  <c r="A48" i="33" s="1"/>
  <c r="A49" i="33" s="1"/>
  <c r="A50" i="33" s="1"/>
  <c r="A51" i="33" s="1"/>
  <c r="A52" i="33" s="1"/>
  <c r="A53" i="33" s="1"/>
  <c r="A54" i="33" s="1"/>
  <c r="A55" i="33" s="1"/>
  <c r="A56" i="33" s="1"/>
  <c r="A59" i="33" s="1"/>
  <c r="A60" i="33" s="1"/>
  <c r="A61" i="33" s="1"/>
  <c r="A62" i="33" s="1"/>
  <c r="A63" i="33" s="1"/>
  <c r="A64" i="33" s="1"/>
  <c r="A65" i="33" s="1"/>
  <c r="A66" i="33" s="1"/>
  <c r="A67" i="33" s="1"/>
  <c r="A68" i="33" s="1"/>
  <c r="A69" i="33" s="1"/>
  <c r="A70" i="33" s="1"/>
  <c r="A71" i="33" s="1"/>
  <c r="A72" i="33" s="1"/>
  <c r="A73" i="33" s="1"/>
  <c r="A74" i="33" s="1"/>
  <c r="A75" i="33" s="1"/>
  <c r="A76" i="33" s="1"/>
  <c r="A77" i="33" s="1"/>
  <c r="A78" i="33" s="1"/>
  <c r="A79" i="33" s="1"/>
  <c r="A80" i="33" s="1"/>
  <c r="A81" i="33" s="1"/>
  <c r="A82" i="33" s="1"/>
  <c r="A83" i="33" s="1"/>
  <c r="A84" i="33" s="1"/>
  <c r="A16" i="33"/>
  <c r="A17" i="33" s="1"/>
  <c r="A18" i="33" s="1"/>
  <c r="A19" i="33" s="1"/>
  <c r="A5" i="33"/>
  <c r="A90" i="33" l="1"/>
  <c r="A86" i="33"/>
  <c r="A87" i="33" s="1"/>
  <c r="A88" i="33" s="1"/>
  <c r="A89" i="33" s="1"/>
  <c r="A6" i="33"/>
  <c r="A9" i="33" s="1"/>
  <c r="A10" i="33" s="1"/>
  <c r="A11" i="33" s="1"/>
  <c r="A12" i="33" s="1"/>
  <c r="A13" i="33" s="1"/>
  <c r="A4" i="36" l="1"/>
  <c r="A5" i="36" l="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6" i="32" l="1"/>
  <c r="A5" i="28"/>
  <c r="A7" i="32" l="1"/>
  <c r="A8" i="32" s="1"/>
  <c r="A9" i="32" s="1"/>
  <c r="A10" i="32" s="1"/>
  <c r="A11" i="32" s="1"/>
  <c r="A12" i="32" s="1"/>
  <c r="A13" i="32" s="1"/>
  <c r="A14" i="32" s="1"/>
  <c r="A15" i="32" s="1"/>
  <c r="A16" i="32" s="1"/>
  <c r="A17" i="32" s="1"/>
  <c r="A18" i="32" s="1"/>
  <c r="A19" i="32" s="1"/>
  <c r="A20" i="32" s="1"/>
  <c r="A21" i="32" s="1"/>
  <c r="A22" i="32" s="1"/>
  <c r="A23" i="32" s="1"/>
  <c r="A24" i="32" s="1"/>
  <c r="A25" i="32" s="1"/>
  <c r="A26" i="32" s="1"/>
  <c r="A27" i="32" s="1"/>
  <c r="A28" i="32" s="1"/>
  <c r="A29" i="32" s="1"/>
  <c r="A6" i="28"/>
  <c r="A7" i="28" s="1"/>
  <c r="A8" i="28" l="1"/>
  <c r="A9" i="28" s="1"/>
  <c r="A30" i="32"/>
  <c r="A31" i="32" s="1"/>
  <c r="A32" i="32" s="1"/>
  <c r="A33" i="32" s="1"/>
  <c r="A34" i="32" s="1"/>
  <c r="A35" i="32" s="1"/>
  <c r="A36" i="32" s="1"/>
  <c r="A37" i="32" s="1"/>
  <c r="A38" i="32" s="1"/>
  <c r="A39" i="32" s="1"/>
  <c r="A40" i="32" s="1"/>
  <c r="A41" i="32" s="1"/>
  <c r="A42" i="32" s="1"/>
  <c r="A43" i="32" s="1"/>
  <c r="A44" i="32" s="1"/>
  <c r="A45" i="32" s="1"/>
  <c r="A46" i="32" s="1"/>
  <c r="A47" i="32" s="1"/>
  <c r="A48" i="32" s="1"/>
  <c r="A49" i="32" s="1"/>
  <c r="A50" i="32" s="1"/>
  <c r="A51" i="32" s="1"/>
  <c r="A52" i="32" s="1"/>
  <c r="A53" i="32" s="1"/>
  <c r="A54" i="32" s="1"/>
  <c r="A55" i="32" s="1"/>
  <c r="A56" i="32" s="1"/>
  <c r="A57" i="32" s="1"/>
  <c r="A58" i="32" s="1"/>
  <c r="A59" i="32" s="1"/>
  <c r="A60" i="32" s="1"/>
  <c r="A61" i="32" s="1"/>
  <c r="A62" i="32" s="1"/>
  <c r="A63" i="32" s="1"/>
  <c r="A64" i="32" s="1"/>
  <c r="A65" i="32" s="1"/>
  <c r="A66" i="32" s="1"/>
  <c r="A67" i="32" s="1"/>
  <c r="A68" i="32" s="1"/>
  <c r="A69" i="32" s="1"/>
  <c r="A10" i="28" l="1"/>
  <c r="A11" i="28" s="1"/>
  <c r="A12" i="28" s="1"/>
  <c r="A13" i="28" s="1"/>
  <c r="A14" i="28" s="1"/>
  <c r="A15" i="28" s="1"/>
  <c r="A16" i="28" s="1"/>
  <c r="A17" i="28" s="1"/>
  <c r="A4" i="25" l="1"/>
  <c r="A4" i="23"/>
  <c r="A4" i="21"/>
  <c r="A5" i="21" l="1"/>
  <c r="A6" i="21" s="1"/>
  <c r="A7" i="21" s="1"/>
  <c r="A8" i="21" s="1"/>
  <c r="A5" i="23"/>
  <c r="A6" i="23" s="1"/>
  <c r="A7" i="23" s="1"/>
  <c r="A4" i="1" l="1"/>
  <c r="A5" i="1" l="1"/>
</calcChain>
</file>

<file path=xl/comments1.xml><?xml version="1.0" encoding="utf-8"?>
<comments xmlns="http://schemas.openxmlformats.org/spreadsheetml/2006/main">
  <authors>
    <author>Katarzyna Nowak</author>
  </authors>
  <commentList>
    <comment ref="G7" authorId="0">
      <text>
        <r>
          <rPr>
            <b/>
            <sz val="9"/>
            <color indexed="81"/>
            <rFont val="Tahoma"/>
            <family val="2"/>
            <charset val="238"/>
          </rPr>
          <t>Katarzyna Nowak:</t>
        </r>
        <r>
          <rPr>
            <sz val="9"/>
            <color indexed="81"/>
            <rFont val="Tahoma"/>
            <family val="2"/>
            <charset val="238"/>
          </rPr>
          <t xml:space="preserve">
</t>
        </r>
      </text>
    </comment>
  </commentList>
</comments>
</file>

<file path=xl/sharedStrings.xml><?xml version="1.0" encoding="utf-8"?>
<sst xmlns="http://schemas.openxmlformats.org/spreadsheetml/2006/main" count="1114" uniqueCount="472">
  <si>
    <t>Lp.</t>
  </si>
  <si>
    <t>Nazwa i opis</t>
  </si>
  <si>
    <t>Jednostka miary</t>
  </si>
  <si>
    <t>Ilość</t>
  </si>
  <si>
    <t>Vat [%]</t>
  </si>
  <si>
    <t>Cena jednostkowa brutto [zł]</t>
  </si>
  <si>
    <t>Wartość netto [zł]</t>
  </si>
  <si>
    <t>Cena jednostkowa netto [zł]</t>
  </si>
  <si>
    <t>Wartość Vat [zł]</t>
  </si>
  <si>
    <t>Wartość brutto [zł]</t>
  </si>
  <si>
    <t>RAZEM</t>
  </si>
  <si>
    <t>kpl</t>
  </si>
  <si>
    <t>Kable i płyty do zespoleń kości długich</t>
  </si>
  <si>
    <t xml:space="preserve">Kable stalowe
Kable o średnicy 1,6mm oraz 2,0mm i długości min. 500mm z plecionki "49 drutów" ze stali w komplecie z zaciskiem.
</t>
  </si>
  <si>
    <t>szt.</t>
  </si>
  <si>
    <t>Płyty proste do złamań okołoprotezowych min. 4 długości</t>
  </si>
  <si>
    <t>Płyty krętarzowe w rozmiarach 100, 110, 150, 160, 200, 210</t>
  </si>
  <si>
    <t>kpl.</t>
  </si>
  <si>
    <t>szt</t>
  </si>
  <si>
    <t xml:space="preserve">Śruba do korówki ryglowana, blokująca, wielokierunkowa, maksymalny kąt 20 stopni, tytanowa, samogwintująca, średnica śruby z gwintem 3,0 mm, średnica głowy śruby 4,0mm, średnica rdzenia śruby 2,1mm, każda następna śruba o 2mm dłuższa, długość śrub od 12 do 30mm. </t>
  </si>
  <si>
    <t xml:space="preserve">Śruba do korówki ryglowana, blokująca, wielokierunkowa, maksymalny kąt 20 stopni, tytanowa, samogwintująca, średnica śruby z gwintem 3,0 mm, średnica głowy śruby 4,0mm, średnica rdzenia śruby 2,1mm, każda następna śruba o 2mm dłuższa, długość śrub od 32 do 50mm. </t>
  </si>
  <si>
    <t xml:space="preserve">Śruba do korówki ryglowana, blokująca, wielokierunkowa, maksymalny kąt 20 stopni, tytanowa, samogwintująca, średnica śruby z gwintem 3,0 mm, średnica głowy śruby 4,0mm, średnica rdzenia śruby 2,1mm, każda następna śruba o 2mm dłuższa, długość śrub od 52 do 60mm. </t>
  </si>
  <si>
    <t xml:space="preserve">Śruba do tkanki gąbczastej ryglowana, blokująca, wielokierunkowa, maksymalny kąt 35 stopni, tytanowa, samogwintująca, średnica śruby z gwintem 3,0 mm, średnica głowy śruby 4,0mm, średnica rdzenia śruby 1,6 mm, każda następna śruba o 2mm dłuższa, długość śrub od 12 do 30mm. </t>
  </si>
  <si>
    <t xml:space="preserve">Śruba do tkanki gąbczastej ryglowana, blokująca, wielokierunkowa, maksymalny kąt 35 stopni, tytanowa, samogwintująca, średnica śruby z gwintem 3,0 mm, średnica głowy śruby 4,0mm, średnica rdzenia śruby 1,6 mm, każda następna śruba o 2mm dłuższa, długość śrub od 32 do 50mm. </t>
  </si>
  <si>
    <t xml:space="preserve">Śruba do tkanki gąbczastej ryglowana, blokująca, wielokierunkowa, maksymalny kąt 35 stopni, tytanowa, samogwintująca, średnica śruby z gwintem 3,0 mm, średnica głowy śruby 4,0mm, średnica rdzenia śruby 1,6 mm, każda następna śruba o 2mm dłuższa, długość śrub od 52 do 60mm. </t>
  </si>
  <si>
    <t xml:space="preserve">Śruba do korówki nieryglowana, ciągnąca, tytanowa, samogwintująca, średnica śruby z gwintem 3,0 mm, średnica głowy śruby 4,0mm, średnica rdzenia śruby 2,1mm, każda następna śruba o 2mm dłuższa, długość śrub od 12 do 30mm. </t>
  </si>
  <si>
    <t xml:space="preserve">Śruba do korówki nieryglowana, ciągnąca, tytanowa, samogwintująca, średnica śruby z gwintem 3,0 mm, średnica głowy śruby 4,0mm, średnica rdzenia śruby 2,1mm, każda następna śruba o 2mm dłuższa, długość śrub od 32 do 40mm. </t>
  </si>
  <si>
    <t xml:space="preserve">Śruba blokowana, tytanowa, samogwintująca, średnica śruby  3,5 mm,  średnica rdzenia śruby 2,1mm,średnica głowy śruby 6,0 mm ;skok długości śruby co 2mm , długość śrub od 10 do 30mm. </t>
  </si>
  <si>
    <t xml:space="preserve">Śruba blokowana, tytanowa, samogwintująca, średnica śruby  3,5 mm,  średnica rdzenia śruby 2,1mm,średnica głowy śruby 6,0 mm ;skok długości śruby co 2mm , długość śrub od 32 do 50mm. </t>
  </si>
  <si>
    <t xml:space="preserve">Śruba blokowana, tytanowa, samogwintująca, średnica śruby  3,5 mm,  średnica rdzenia śruby 2,1mm,średnica głowy śruby 6,0 mm ;skok długości śruby co 2mm , długość śrub od 52 do 60mm. </t>
  </si>
  <si>
    <t xml:space="preserve">Śruba standardowa, tytanowa, samogwintujca, średnica śruby 3,5 mm, średnica rdzenia śruby 2,5 mm, średnica głowy śruby 6,0 mm. Skok długości co 2 mm, długość śrub od 10 mm do 30mm. </t>
  </si>
  <si>
    <t xml:space="preserve">Śruba standardowa, tytanowa, samogwintujca, średnica śruby 3,5 mm, średnica rdzenia śruby 2,5 mm, średnica głowy śruby 6,0 mm. Skok długości co 2 mm, długość śrub od 32 mm do 50mm. </t>
  </si>
  <si>
    <t xml:space="preserve">Śruba standardowa, tytanowa, samogwintujca, średnica śruby 3,5 mm, średnica rdzenia śruby 2,5 mm, średnica głowy śruby 6,0 mm. Skok długości co 2 mm, długość śrub od 52 mm do 60mm. </t>
  </si>
  <si>
    <t xml:space="preserve">Płytka do kości promieniowej po stronie grzbietowej, strona prawa, lewa, blokowana, tytanowa, wielokątowa- max. kąt 35 stopni, 7 otworów w części dalszej, 3 otwory w trzonie płytki w tym otwór owalny,. Grubość płytki 1,5mm, kształt Y, anatomiczne uformowanie płytki. Małe otwory umożliwiające pozycjonowanie płytki za pomocą drutów Kirschnera. </t>
  </si>
  <si>
    <t xml:space="preserve">Płytka do kości promieniowej po stronie grzbietowej, strona prawa, lewa, blokowana, tytanowa, wielokątowa- max. kąt 35 stopni, 4 otwory w części dalszej, 3 otwory w trzonie płytki w tym otwór owalny,. Grubość płytki 1,5mm, kształt Y, anatomiczne uformowanie płytki. Małe otwory umożliwiające pozycjonowanie płytki za pomocą drutów Kirschnera. </t>
  </si>
  <si>
    <t>Płytki do kości promieniowej po stronie dłoniowej "Watershed Line" prawa i lewa, tytanowa, blokowana, wielokątowa, maksymalny kąt dla śrub 25 stopni, długość 55 i 70mm, szerokość 24mm, grubość: część bliższa 2,0mm, część dalsza 3,0mm. 9 otworów w części głowowej, 3 i 5 otworów w części trzonowej( w tym otwór owalny pozycjonujący), anatomicznie dopasowana forma płytki do kości, duży otwór do korekty powierzchni stawowej oraz małe otwory umożliwiające pozycjonowanie płytki drutami Kirschnera. Możliwość zastosowania celującej tulei gwintowanej.</t>
  </si>
  <si>
    <t>Płytki do kości promieniowej po stronie dłoniowej "Watershed Line"szersza prawa i lewa, tytanowa, blokowana, wielokątowa, maksymalny kąt dla śrub 25 stopni, długość 55 i 70mm, szerokość 27mm, grubość: część bliższa 2,0mm, część dalsza 3,0mm. 9 otworów w części głowowej, 3 i 5 otworów w części trzonowej( w tym otwór owalny pozycjonujący), anatomicznie dopasowana forma płytki do kości, duży otwór do korekty powierzchni stawowej oraz małe otwory umożliwiające pozycjonowanie płytki drutami Kirschnera. Możliwość zastosowania celującej tulei gwintowanej.</t>
  </si>
  <si>
    <t>Płytki do kości promieniowej po stronie dłoniowej  prawa i lewa, tytanowa, blokowana, wielokątowa, maksymalny kąt dla śrub 30 stopni, długość 55 i 70mm, szerokość 27mm, grubość 2,0mm, 9 otworów w części głowowej, 3 i 5 otworów w części trzonowej( w tym otwór owalny pozycjonujący), anatomicznie dopasowana forma płytki do kości, duży otwór do korekty powierzchni stawowej oraz małe otwory umożliwiające pozycjonowanie płytki drutami Kirschnera. Możliwość zastosowania nakładki celującej.</t>
  </si>
  <si>
    <t>Płytka do kości promieniowej po stronie dłoniowej prawa i lewa, tytanowa, blokowana, wielokątowa, maksymalny kąt dla śrub 30 stopni, długość 55 i 70mm, szerokość 24mm, grubość 2,0mm,  9 otworów w części głowowej, 3 i 5 otworów w części trzonowej( w tym otwór owalny pozycjonujący), anatomicznie dopasowana forma płytki do kości, duży otwór do korekty powierzchni stawowej oraz małe otwory umożliwiające pozycjonowanie płytki drutami Kirschnera. Możliwość zastosowania nakładki celującej.</t>
  </si>
  <si>
    <t>Płytka do kości promieniowej po stronie dłoniowej rewizyjna- prawa i lewa, tytanowa, blokowana, wielokątowa, maksymalny kąt dla śrub 35 stopni, możliwość bezpośredniej stabilizacji wyrostka rylcowatego, 9 otworów w części dalszej, 8 otworów w trzonie płytki w tym otwór owalny umożliwiający przesunięcie w stronę dalszą lub bliższą , otwory  umożliwiają zagłębienie się główki śruby w płytce; długość płytki 105 mm, grubość płytki 2,5 mm, anatomicznie dopasowana forma płytki do kości- 17 stopni; małe otwory umożliwiające odpowiednie pozycjonowanie za pomocą drutów Kirschnera</t>
  </si>
  <si>
    <t>Płytka do usztywnienia stawu nadgarstka po stronie grzbietowej, , tytanowa, blokowana, wielokątowa, maksymalny kąt  20 stopni, 11 otworów , otwory  umożliwiają zagłębienie się główki śruby w płytce;  grubość płytki 3,0 mm, anatomiczne uformowanie płytki , możliwość modelowania ( przycinania) płytki</t>
  </si>
  <si>
    <t xml:space="preserve">Płytka do bliższej nasady kości ramiennej, długość 89-137mm, blokowana, tytanowa, wielokątowa- maksymalny kąt- 35 stopni, otwory umożliwiają zagłębienie się główki śruby w płytce, grubość płytki 2,5mm, anatomicznie dopasowana forma płytki do kości, 14 otworów w części bliższej, 4,5,6,9,10 otworów w części dalszej plus owalny otwór umożliwiający pozycjonowanie płytki, wypustki umożliwiające umocnienie więzadeł stawy barkowego, małe otwory umożliwiające odpowiednie pozycjonowanie płytki za pomocą drutów Kirschnera.  </t>
  </si>
  <si>
    <t xml:space="preserve">Płytka do bliższej nasady kości ramiennej, pod śruby 3,5 mm, strona prawa i lewa, długość 80, 90, 100 mm, grubość 3mm, blokowana, tytanowa, anatomicznie dopasowana forma płytki do kości, 8 otworów w części głowowej, 2,3,4 otwory w części trzonowej plus otwór umożliwiający pozycjonowanie płytki, wypustki umożliwiające umocowanie więzadeł stawu barkowego, małe otwory umożliwiające odpowiednie pozycjonowanie płytki za pomocą drutów Kirschnera. </t>
  </si>
  <si>
    <t>Płytka do dalszej nasady kości ramiennej po stronie przyśrodkowej, ilość otworów- 10, blokowana, tytanowa, wielokątowa, maksymalny kąt 20 stopni, otwory umożliwiające zagłębienie główki śruby w płytce, grubość płytki 2mm, możliwość modelowania płytki.</t>
  </si>
  <si>
    <t>Płytka do dalszej nasady kości ramiennej po stronie grzbietowej promieniowej , ilość otworów- 11, strona prawa i lewa, blokowana, tytanowa, wielokątowa, maksymalny kąt 20 stopni, otwory umożliwiające zagłębienie główki śruby w płytce, grubość płytki 3mm, możliwość modelowania płytki.</t>
  </si>
  <si>
    <t>Płytka do dalszej nasady kości ramiennej po stronie grzbietowo bocznej , ilość otworów- 11, strona prawa i lewa, blokowana, tytanowa, wielokątowa, maksymalny kąt 20 stopni, otwory umożliwiające zagłębienie główki śruby w płytce, grubość płytki 2 mm, możliwość modelowania płytki.</t>
  </si>
  <si>
    <t>Płytka do kości piętowej prawa, lewa blokowana, tytanowa, wielokątowa- maksymalny kąt 35 stopni, otwory umożliwiające zagłębienie główki śruby w płytce, grubość płytki 1,5 mm, możliwość modelowania( przycinania) płytki, 10 otworów.</t>
  </si>
  <si>
    <t>Płytka do kości piętowej siatka  prawa, lewa, 17 otworów blokowana, tytanowa, wielokątowa- maksymalny kąt 35 stopni, otwory umożliwiające zagłębienie główki śruby w płytce, grubość płytki 1,5 mm, możliwość modelowania( przycinania) płytki.</t>
  </si>
  <si>
    <t>Płytka do dalszego końca kości strzałkowej wąska, strona lewa i prawa, 3 otwory w części trzonowej, 9 otworów w części głowowej, ryglowana, tytanowa, wielokątowa, otwory umożliwiające zagłębienie główki śruby w płytce, grubość płytki 2,0 mm, długość płytki 64 mm, małe otwory w części głowowej umożliwiające odpowiednie pozycjonowanie płytki za pomocą kirschnerów. Kompatybilna ze śrubami 2,5mm, 3,0mm, 3,5mm.</t>
  </si>
  <si>
    <t>Płytka do dalszego końca kości strzałkowej wąska, strona lewa i prawa, 4 otwory w części trzonowej, 9 otworów w części głowowej, ryglowana, tytanowa, wielokątowa, otwory umożliwiające zagłębienie główki śruby w płytce, grubość płytki 2,0 mm, długość płytki 74 mm, małe otwory w części głowowej umożliwiające odpowiednie pozycjonowanie płytki za pomocą kirschnerów. Kompatybilna ze śrubami 2,5mm, 3,0mm, 3,5mm.</t>
  </si>
  <si>
    <t>Płytka do dalszego końca kości strzałkowej wąska, strona lewa i prawa, 5 otworów w części trzonowej, 9 otworów w części głowowej, ryglowana, tytanowa, wielokątowa, otwory umożliwiające zagłębienie główki śruby w płytce, grubość płytki 2,0 mm, długość płytki 84 mm, małe otwory w części głowowej umożliwiające odpowiednie pozycjonowanie płytki za pomocą kirschnerów. Kompatybilna ze śrubami 2,5mm, 3,0mm, 3,5mm.</t>
  </si>
  <si>
    <t>Płytka do dalszego końca kości strzałkowej wąska, strona lewa i prawa, 7 otworów w części trzonowej, 9 otworów w części głowowej, ryglowana, tytanowa, wielokątowa, otwory umożliwiające zagłębienie główki śruby w płytce, grubość płytki 2,0 mm, długość płytki 104 mm, małe otwory w części głowowej umożliwiające odpowiednie pozycjonowanie płytki za pomocą kirschnerów. Kompatybilna ze śrubami 2,5mm, 3,0mm, 3,5mm.</t>
  </si>
  <si>
    <t>Płytka do dalszego końca kości strzałkowej wąska, strona lewa i prawa, 9 otworów w części trzonowej, 9 otworów w części głowowej, ryglowana, tytanowa, wielokątowa, otwory umożliwiające zagłębienie główki śruby w płytce, grubość płytki 2,0 mm, długość płytki 124 mm, małe otwory w części głowowej umożliwiające odpowiednie pozycjonowanie płytki za pomocą kirschnerów. Kompatybilna ze śrubami 2,5mm, 3,0mm, 3,5mm.</t>
  </si>
  <si>
    <t>Płytka do dalszego końca kości strzałkowej wąska, strona lewa i prawa, 11 otworów w części trzonowej, 9 otworów w części głowowej, ryglowana, tytanowa, wielokątowa, otwory umożliwiające zagłębienie główki śruby w płytce, grubość płytki 2,0 mm, długość płytki 144 mm, małe otwory w części głowowej umożliwiające odpowiednie pozycjonowanie płytki za pomocą kirschnerów. Kompatybilna ze śrubami 2,5mm, 3,0mm, 3,5mm.</t>
  </si>
  <si>
    <t>Płytka do dalszego końca kości strzałkowej wąska, strona lewa i prawa, 13 otworów w części trzonowej, 9 otworów w części głowowej, ryglowana, tytanowa, wielokątowa, otwory umożliwiające zagłębienie główki śruby w płytce, grubość płytki 2,0 mm, długość płytki 164 mm, małe otwory w części głowowej umożliwiające odpowiednie pozycjonowanie płytki za pomocą kirschnerów. Kompatybilna ze śrubami 2,5mm, 3,0mm, 3,5mm.</t>
  </si>
  <si>
    <t xml:space="preserve">Płytka do kości obojczykowej z hakiem, strona prawa i lewa, ilość otworów 6 w tym 1 owalny, blokowana, tytanowa, wielokątowa, maksymalny kąt-20 stopni, otwory umożliwiają zagłębienie się główki w płytce, grubość płytki 2,5 mm, wysokość haka 15mm. Kompatybilna ze śrubami 3,5mm. </t>
  </si>
  <si>
    <t xml:space="preserve">Płytka do kości obojczykowej z hakiem, strona prawa i lewa, ilość otworów 8 w tym 1 owalny, blokowana, tytanowa, wielokątowa, maksymalny kąt-20 stopni, otwory umożliwiają zagłębienie się główki w płytce, grubość płytki 2,5 mm, wysokość haka 15mm. Kompatybilna ze śrubami 3,5mm. </t>
  </si>
  <si>
    <t xml:space="preserve">Płytka do kości obojczykowej z hakiem, strona prawa i lewa, ilość otworów 6 w tym 1 owalny, blokowana, tytanowa, wielokątowa, maksymalny kąt-20 stopni, otwory umożliwiają zagłębienie się główki w płytce, grubość płytki 2,5 mm, wysokość haka 18 mm. Kompatybilna ze śrubami 3,5mm. </t>
  </si>
  <si>
    <t xml:space="preserve">Płytka do kości obojczykowej z hakiem, strona prawa i lewa, ilość otworów 8 w tym 1 owalny, blokowana, tytanowa, wielokątowa, maksymalny kąt-20 stopni, otwory umożliwiają zagłębienie się główki w płytce, grubość płytki 2,5 mm, wysokość haka 18 mm. Kompatybilna ze śrubami 3,5mm. </t>
  </si>
  <si>
    <t>Płytka do kości obojczykowej , ilość otworów 7 , blokowana, tytanowa, wielokątowa, maksymalny kąt-20 stopni, otwory umożliwiają zagłębienie się główki w płytce, grubość płytki 2,5 mm, możliwość modelowania płytki, płytka lewa po odwróceniu wzdłuż osi własnej staje się płytką prawą, anatomicznie dopasowana forma płytki.</t>
  </si>
  <si>
    <t>Płytka do kości obojczykowej , ilość otworów 9 , blokowana, tytanowa, wielokątowa, maksymalny kąt-20 stopni, otwory umożliwiają zagłębienie się główki w płytce, grubość płytki 2,5 mm, możliwość modelowania płytki, płytka lewa po odwróceniu wzdłuż osi własnej staje się płytką prawą, anatomicznie dopasowana forma płytki.</t>
  </si>
  <si>
    <t>Płytka do kości obojczykowej , ilość otworów 11 , blokowana, tytanowa, wielokątowa, maksymalny kąt-20 stopni, otwory umożliwiają zagłębienie się główki w płytce, grubość płytki 2,5 mm, możliwość modelowania płytki, płytka lewa i prawa, anatomicznie dopasowana forma płytki.</t>
  </si>
  <si>
    <t xml:space="preserve">Płytka do kości obojczykowej rewizyjna, ilość otworów 7, blokowana, tytanowa, wielokątowa, maksymalny kąt-20 stopni, otwory umożliwiają zagłębienie się główki w płytce, grubość płytki 3,7 mm, możliwość modelowania płytki, strona lewa i prawa, płytka umożliwia stabilizację skomplikowanych, wielofragmentowych złamań i stawu rzekomego, 2 owalne otwory służące do kompresji, anatomicznie dopasowana forma płytki. </t>
  </si>
  <si>
    <t xml:space="preserve">Płytka do kości obojczykowej rewizyjna, ilość otworów 9, blokowana, tytanowa, wielokątowa, maksymalny kąt-20 stopni, otwory umożliwiają zagłębienie się główki w płytce, grubość płytki 3,7 mm, możliwość modelowania płytki, strona lewa i prawa, płytka umożliwia stabilizację skomplikowanych, wielofragmentowych złamań i stawu rzekomego, 2 owalne otwory służące do kompresji, anatomicznie dopasowana forma płytki. </t>
  </si>
  <si>
    <t xml:space="preserve">Płytka do kości obojczykowej rewizyjna, ilość otworów 11, blokowana, tytanowa, wielokątowa, maksymalny kąt-20 stopni, otwory umożliwiają zagłębienie się główki w płytce, grubość płytki 3,7 mm, możliwość modelowania płytki, strona lewa i prawa, płytka umożliwia stabilizację skomplikowanych, wielofragmentowych złamań i stawu rzekomego, 2 owalne otwory służące do kompresji, anatomicznie dopasowana forma płytki. </t>
  </si>
  <si>
    <t>Płytka do kości obojczykowej po stronie końca barkowego, prawa i lewa, blokowana, tytanowa, grubość płytki 3mm, 2 owalne otwory do kompresji, anatomiczne uformowanie  do części dolnej obojczyka, małe otwory umożliwiające pozycjonowanie płytki za pomocą kirschnerów.</t>
  </si>
  <si>
    <t>Gwóźdź obojczykowy statyczny, tytanowy, długość 200 mm. Przekrój gwoździa okrągły o średnicy 2,8 mm. Implant elastyczny dopasowujący się do kanału obojczyka.</t>
  </si>
  <si>
    <t xml:space="preserve">Śruba 2,0 mm standardowa, blokowana, wielokątowa, maksymalny kąt- 10 stopni, tytanowa, samogwintująca, średnica śruby z gwintem 2,0 mm, średnica głowy śruby 2,5 mm, średnica rdzenia śruby 1,3 mm, każda następna śruba jest o 1 mm dłuższa, długość śrub od 6 do 20 mm. </t>
  </si>
  <si>
    <t xml:space="preserve">Śruba 2,0 mm standardowa, blokowana, wielokątowa, maksymalny kąt- 10 stopni, tytanowa, samogwintująca, średnica śruby z gwintem 2,0 mm, średnica głowy śruby 2,5 mm, średnica rdzenia śruby 1,3 mm, każda następna śruba jest o 1 mm dłuższa, długość śrub od 21 do 24 mm. </t>
  </si>
  <si>
    <t xml:space="preserve">Śruba 2,2mm ratująca, blokowana, wielokątowa, maksymalny kąt- 10 stopni, tytanowa, samogwintująca, średnica śruby z gwintem 2,2 mm, średnica głowy śruby 2,5 mm, średnica rdzenia śruby 1,5 mm, każda następna śruba jest o 1 mm dłuższa, długość śrub od 6 do 20 mm. </t>
  </si>
  <si>
    <t xml:space="preserve">Śruba 2,2mm ratująca, blokowana, wielokątowa, maksymalny kąt- 10 stopni, tytanowa, samogwintująca, średnica śruby z gwintem 2,2 mm, średnica głowy śruby 2,5 mm, średnica rdzenia śruby 1,5 mm, każda następna śruba jest o 1 mm dłuższa, długość śrub od 21 do 24 mm. </t>
  </si>
  <si>
    <t xml:space="preserve">Płutka prosta 10 otworów( łańcuszek), blokowana, wielokątowa, maksymalny kąt 10 stopni, śruby 1,5mm i 2,0mm, tytanowa, grubość płytki 1 mm, możliwość modelowania i przycinania płytki. </t>
  </si>
  <si>
    <t xml:space="preserve">Płutka dwurzędowa 6 otworów równoległych , blokowana, wielokątowa, maksymalny kąt 10 stopni, śruby 1,5mm i 2,0mm, tytanowa, grubość płytki 1 mm, możliwość modelowania i przycinania płytki. </t>
  </si>
  <si>
    <t xml:space="preserve">Płutka dwurzędowa 8 otworów równoległych , blokowana, wielokątowa, maksymalny kąt 10 stopni, śruby 1,5mm i 2,0mm, tytanowa, grubość płytki 1 mm, możliwość modelowania i przycinania płytki. </t>
  </si>
  <si>
    <t xml:space="preserve">Płutka dwurzędowa 10 otworów równoległych , blokowana, wielokątowa, maksymalny kąt 10 stopni, śruby 1,5mm i 2,0mm, tytanowa, grubość płytki 1 mm, możliwość modelowania i przycinania płytki. </t>
  </si>
  <si>
    <t xml:space="preserve">Płytka T 6 otworów, blokowana, wielokątowa, maksymalny kąt- 10 stopni, śruby 1,5mm i 2,0mm, tytanowa, grubość płytki 1 mm, możliwość modelowania i przycinania płytki. </t>
  </si>
  <si>
    <t xml:space="preserve">Płytka T 8 otworów, blokowana, wielokątowa, maksymalny kąt- 10 stopni, śruby 1,5mm i 2,0mm, tytanowa, grubość płytki 1 mm, możliwość modelowania i przycinania płytki. </t>
  </si>
  <si>
    <t xml:space="preserve">Płytka Y 7 otworów, blokowana, wielokątowa, maksymalny kąt- 10 stopni, śruby 1,5mm i 2,0mm, tytanowa, grubość płytki 1 mm, możliwość modelowania i przycinania płytki. </t>
  </si>
  <si>
    <t xml:space="preserve">Płytka X 4 otwory, blokowana, wielokątowa, maksymalny kąt- 10 stopni, śruby 1,5mm i 2,0mm, tytanowa, grubość płytki 1 mm, możliwość modelowania i przycinania płytki. </t>
  </si>
  <si>
    <t>Tytanowe śruby kompresyjne, samotnące, samowiercące, kaniulowane, o średnicy 3,0 mm i długości od 10 do 32 mm ( w minimum 12 długościach ), kaniulacja 0,8 mm. Kształt łba konikalny.</t>
  </si>
  <si>
    <t>Tytanowe śruby kompresyjne do osteotomii Weila długość od 11 do 14 mm, średnica 2 mm , samotnące, samowiercące.  Kształt łba konikalny przystosowany do śrubokręta hexagonalnego.</t>
  </si>
  <si>
    <t xml:space="preserve">Tytanowe śruby kompresyjne typu Herberta, kaniulowane o średnicy 7,3 mm i długości od 50 do 100mm( w minimum 11 długościach). </t>
  </si>
  <si>
    <t xml:space="preserve">Tytanowe śruby kompresyjne typu Herberta, kaniulowane o średnicy 4,5 mm i długości od 40 do 60mm. </t>
  </si>
  <si>
    <t>Silikonowa, jednoczęściowa proteza stawu śródstopno- paliczkowego. Dostępne protezy do pierwszego stawu śródstopno- paliczkowego w minimum 4 rozmiarach i mniejszych stawów śródstopno- paliczkowych w minimum 4 rozmiarach. Proteza posiada wcięcia w miejscu zgięcia w części grzbietowej i podeszwowej. Kile protezy tępo zanończone. W zestawie instrumentarium wymagane przymiary do resekcji powierzchni stawowych.</t>
  </si>
  <si>
    <t>Jednorazowa kaseta z drenami odpływu do pompy Cross Flow</t>
  </si>
  <si>
    <t>sz.</t>
  </si>
  <si>
    <t>Elektroda do waporyzacji kompatybilna z konsolą do Cross Fire, średnica 2,5/ 3,5/ 40 mm elektrody z ręcznym sterowaniem, jednoczęściowe, z/ bez kanału ssącego, do wyboru z katalogu</t>
  </si>
  <si>
    <t>Śruby kotwicowe tytanowe do leczenia stożka rotatorów, stożkowe, osadzone na jednorazowym wprowadzaczu, zakończone rękojeścią, zaopatrzone w 2 nici o grubości nr 2; w dwóch kolorach, poprowadzone w dwóch nieezależnych oczkach śruby kotwicowej, średnicz zewnętrzna gwintu 5 mm. Wymagane instrumentarium do zakładania.</t>
  </si>
  <si>
    <t>Kotwica niciowa do zaopatrywania stożka rotatorów i niestabilności, wykonana z poliestru, średnica 2,3 mm, na sterylnym podajniku kodowanym kolorem czarnym, zaopatrzona w dwie różnokolorowe nici typu #2 Force Fiber, stosowana przy użyciu celowników prostych lub kątowych z końcówką typu Fish Mouth zabezpieczającą przed niekontrolowanym przesunięciem się celownika, kodowanym kolorem czarnym. Szerokość kotwicy po implantacji w kanale min. 4,0 mm. Głębokość kanału uzyskana za pomocą wiertła kodowanego kolorem czarnym lub staplera z ogranicznikiem głębokości, głębokość kanału na poziomie 21 mm+/- 0,5 mm. Wiertło wielorazowe i celowniki proste i kątowe, obturator oraz starter do przygotowania kanału zapewnia oferujący.</t>
  </si>
  <si>
    <t xml:space="preserve"> Ostrze do piły kompatybilne z napędem Multi Drive firmy De Soutter; wymiary 25mmx 95mm, ząbki 1,27 mm; krawędź tnąca podzielona na 2 części z przestrzenią w ostrzu ułatwiającą odprowadzenie opiłków kostnych z linii cięcia; sterylne, jednorazowe, pakowane pojedynczo w 2 worki</t>
  </si>
  <si>
    <t>Jednorazowe ostrze do tkanek miękkich do shavera artroskopowego, średnica ostrza 3,5mm-5,5mm, kodowane kolorem niebieskim, typ końcówki roboczej Agressive Bite Cutter, do wyboru z katalogu.</t>
  </si>
  <si>
    <t>Jednorazowy frez kostny do shavera artroskopowego, średnica frezu 4,0mm-5,5mm, kodowane kolorem czerwonym, typ końcówki roboczej Standard 12 Flute Barrer Burs, agresive 6 Flute Barrel Burs, Unhooded standard 12 Flute Round Bur, Unhooded 6 Flute Round Bur, Egg 6 Flute Bur, 6 Flute SLAPr Bur, do wyboru z katalogu.</t>
  </si>
  <si>
    <r>
      <rPr>
        <b/>
        <sz val="10"/>
        <color theme="1"/>
        <rFont val="Arial"/>
        <family val="2"/>
        <charset val="238"/>
      </rPr>
      <t>Endoproteza bezcementowa stawu biodrowego.</t>
    </r>
    <r>
      <rPr>
        <sz val="10"/>
        <color theme="1"/>
        <rFont val="Arial"/>
        <family val="2"/>
        <charset val="238"/>
      </rPr>
      <t xml:space="preserve">
1. Trzpień anatomiczny ( lewy i prawy) masywny w części bliższej i posiadający wzdłużne rowki derotacyjne, wąski w części dalszej nie wymagający centralizera. Na całej długości trzpień napylony porowatą okładziną tytanową ( wykonaną w technologii napylania próżniowego), i dodatkowo cienką warstwą hydroxyapatytu w 9 rozmiarach lewych i prawych. Dostępna również wersja waryzowana. 
2. Bezcementowa presfitowa panewka antyluksacyjna dwumobilna w rozmiarach 44-64 na całej swojej powierzchni pokryta hydroxyapatytem, posiadająca w przedniej części wargę bez pokrycia hydroxyapatytem w celu zabezpieczenia tkanek miękkich, oraz wzdłużne rowki wokół swojego obwodu zapewniające lepszą pierworną stabilizację.
3. Wkładka panewkowa nie zatrzaskująca się w czaszy panewki w rozmiarach 44-64 pozwalająca na zatrzaśnięcie głowy 22 do 28 mm w zależności od rozmiaru panewki z dodatkiem antyutleniacza w postaci witaminy E.
4. Głowa CoCr w rozmiarach 22, 28; min. 3 długości szyjki.
</t>
    </r>
  </si>
  <si>
    <t>Zestaw do płukania kości przed aplikacją cementu</t>
  </si>
  <si>
    <r>
      <rPr>
        <b/>
        <sz val="10"/>
        <color theme="1"/>
        <rFont val="Arial"/>
        <family val="2"/>
        <charset val="238"/>
      </rPr>
      <t>Implanty do rekonstrukcji więzadła krzyżowego przedniego.</t>
    </r>
    <r>
      <rPr>
        <sz val="10"/>
        <color theme="1"/>
        <rFont val="Arial"/>
        <family val="2"/>
        <charset val="238"/>
      </rPr>
      <t xml:space="preserve">
Implant typu endobutton, mocowanie udowe- ostro zakończona,  13 mm płytka tytanowa, połączona z samozaciskową, regulowaną i bezwęzłową pętlą polietylenową. Płytka z wystającym pierścieniem ograniczającym jej przemieszczanie względem kanału udowego. Oparcie czoła przeszczepu o strop kanału udowego. W zestawie nić prowadząca implant. 
</t>
    </r>
  </si>
  <si>
    <r>
      <rPr>
        <b/>
        <sz val="10"/>
        <color theme="1"/>
        <rFont val="Arial"/>
        <family val="2"/>
        <charset val="238"/>
      </rPr>
      <t>Implanty do rekonstrukcji wtórnej więzadła krzyżowego przedniego.</t>
    </r>
    <r>
      <rPr>
        <sz val="10"/>
        <color theme="1"/>
        <rFont val="Arial"/>
        <family val="2"/>
        <charset val="238"/>
      </rPr>
      <t xml:space="preserve">
Rekonstrukcja ACL: mocowanie udowe wydłużone-Implant typu endobutton,  ostro zakończona, wydłużona 20 mm płytka tytanowa, połączona z samozaciskową, regulowaną i bezwęzłową pętlą polietylenową.  Oparcie czoła przeszczepu o strop kanału udowego. W zestawie nić prowadząca implant. 
</t>
    </r>
  </si>
  <si>
    <r>
      <rPr>
        <b/>
        <sz val="10"/>
        <color theme="1"/>
        <rFont val="Arial"/>
        <family val="2"/>
        <charset val="238"/>
      </rPr>
      <t>Implanty biowchłanialne do rekonstrukcji więzadłowej</t>
    </r>
    <r>
      <rPr>
        <sz val="10"/>
        <color theme="1"/>
        <rFont val="Arial"/>
        <family val="2"/>
        <charset val="238"/>
      </rPr>
      <t xml:space="preserve">
Mocowanie udowe lub piszczelowe- śruba biowchłanialna wykonana z kopolimeru kwasu mlekowego i glikolowego z gwintem na całej długości lub zakończona główką. Gwint półokrągły dla ochrony przeszczepu. Kaniulowane dla drutu nitinolowego 1,5 mm. Średnica 7-11 mm, długość 25-35mm, zakres odpowiednio dla średnicy. Pakowane pojedynczo, sterylne. Bez barwników, półprzezroczyste.
</t>
    </r>
  </si>
  <si>
    <t>Szydło do przeszczepu</t>
  </si>
  <si>
    <t>Prowadnica nitinolowa do śrub GT 1,5 mm</t>
  </si>
  <si>
    <t>Wiertło wielorazowe4,5 mm</t>
  </si>
  <si>
    <r>
      <rPr>
        <b/>
        <sz val="10"/>
        <color theme="1"/>
        <rFont val="Arial"/>
        <family val="2"/>
        <charset val="238"/>
      </rPr>
      <t>Implanty do rekonstrukcji stawu barkowo- obojczykowego.</t>
    </r>
    <r>
      <rPr>
        <sz val="10"/>
        <color theme="1"/>
        <rFont val="Arial"/>
        <family val="2"/>
        <charset val="238"/>
      </rPr>
      <t xml:space="preserve">
Bezwęzłowy system do naprawy więzozrostu barkowo- obojczykowego składający się z guzika tytanowego o średnicy 10 mm oraz ostro zakończonej z jednej strony płytki tytanowej, połączonej z samozaciskową, bezwęzłową i regulowaną pętlą polietylenową. W zestawie nić prowadząca implant.
</t>
    </r>
  </si>
  <si>
    <t xml:space="preserve">• Miękka, uniwersalna kotwica z igłami, wykonana z plecionki poliestrowej, dwie wzmocnione nici # 1, na sterylnym podajniku. Średnica 1,4 mm, krótki podajnik, opakowanie 1 szt.
Celownik wielorazowy 1 na 5 kotwic.
Wiertło 1,4mm,  wielorazowe, krótkie .
</t>
  </si>
  <si>
    <t>• Miękka uniwersalna kotwica o średnicy 1,0 mm, wykonana z plecionki poliaestrowej, 2 igły, nici 2/0 lub 3/0, sterylny podajnik, wiertło w zestawie.</t>
  </si>
  <si>
    <r>
      <rPr>
        <b/>
        <sz val="10"/>
        <color theme="1"/>
        <rFont val="Arial"/>
        <family val="2"/>
        <charset val="238"/>
      </rPr>
      <t>Uniwersalne kotwice z igłami</t>
    </r>
    <r>
      <rPr>
        <sz val="10"/>
        <color theme="1"/>
        <rFont val="Arial"/>
        <family val="2"/>
        <charset val="238"/>
      </rPr>
      <t xml:space="preserve">
• Miękka, uniwersalna kotwica z igłami, wykonana z plecionki poliestrowej, dwie wzmocnione nici # 2, na sterylnym podajniku. Średnica 2,9 mm, krótki podajnik, opakowanie 1 szt.
Wiertło wielorazowe 1 na 5 kotwic.
</t>
    </r>
  </si>
  <si>
    <t>Płytka do dalszej nasady kości promieniowej blokowana, dłoniowa, wąska i szeroka, tytanowa, prawa i lewa, w części trzonowej 3-5 par otworów - blokowany i kompresyjny. Szerokość części nasadowej 21 mm i 27mm. W części nasadowej 5 lub 7 otworów blokowanych o wielokierunkowym, ustalonym kątowo, ustawieniu. Otwory blokowane posiadające oporową część stożkową oraz gwintowaną walcową. Gwint na pełnym obwodzie otworu zapewniający pewną stabilizację. Nie wymagające zaślepek/przejściówek do wkrętów blokowanych. Otwory kompresyjne z dwukierunkową kompresją. Wydłużony otwór do pozycjonowania płyty. Posiadająca przynajmniej 5 otw. pod druty Kirschnera 1,0mm do tymczasowego ustalenia płytki. Do otworów blokowanych wkręty 2,4mm. Samogwintujące, łeb wkręta z oporową częścią stożkową oraz gwintowaną walcową. Do otworów kompresyjnych wkręty korowe 2,7 z łbem kulistym. Wszystkie wkręty z gniazdami sześciokarbowymi. Część trzonowa z podcięciami w celu ograniczenia kontaktu implantu z kością. Ta sama barwa płytek i wkrętów blokowanych ułatwiająca identyfikację i dobór implantów. Tytan</t>
  </si>
  <si>
    <t>Płytka L kształtowa, L ukośna blokowana dalszej nasady kości promieniowej, grzbietowa. Wersja prawa/lewa. W części trzonowej 2-4 par otworów – blokowany i kompresyjny. W części nasadowej 2 oraz 3 otw. blokowane o wielokierunkowym, ustalonym kątowo, ustawieniu. Otwory blokowane posiadające oporową część stożkową oraz gwintowaną walcową. Gwint na pełnym obwodzie otworu zapewniający pewną stabilizację. Nie wymagające zaślepek/przejściówek do wkrętów blokowanych. Otwory kompresyjne z dwukierunkową kompresją. Posiadająca przynajmniej 2 otw. pod druty Kirschnera 1,0mm do tymczasowego ustalenia płytki. Do otworów blokowanych wkręty 2,4mm . Samogwintujące, łeb wkręta z oporową częścią stożkową oraz gwintowaną walcową. Do otworów kompresyjnych wkręty korowe 2,7 z łbem kulistym. Wszystkie wkręty z gniazdami sześciokarbowymi. Część trzonowa z podcięciami w celu ograniczenia kontaktu implantu z kością. Ta sama barwa płytek i wkrętów blokowanych ułatwiająca identyfikację i dobór implantów. Tytan</t>
  </si>
  <si>
    <t>Płytka T kształtowa blokowana dalszej nasady kości promieniowej, grzbietowa. W części trzonowej 3-4 par otworów – blokowany i kompresyjny. W części nasadowej 3 otw. blokowane o wielokierunkowym, ustalonym kątowo, ustawieniu. Otwory blokowane posiadające oporową część stożkową oraz gwintowaną walcową. Gwint na pełnym obwodzie otworu zapewniający pewną stabilizację. Nie wymagające zaślepek/przejściówek do wkrętów blokowanych. Otwory kompresyjne z dwukierunkową kompresją. Posiadająca przynajmniej 2 otw. pod druty Kirschnera 1,0mm do tymczasowego ustalenia płytki. Do otworów blokowanych wkręty 2,4mm . Samogwintujące, łeb wkręta z oporową częścią stożkową oraz gwintowaną walcową. Do otworów kompresyjnych wkręty korowe 2,7 z łbem kulistym. Wszystkie wkręty z gniazdami sześciokarbowymi. Część trzonowa z podcięciami w celu ograniczenia kontaktu implantu z kością. Ta sama barwa płytek i wkrętów blokowanych ułatwiająca identyfikację i dobór implantów. Tytan</t>
  </si>
  <si>
    <t>1.</t>
  </si>
  <si>
    <t>2.</t>
  </si>
  <si>
    <t>Płytka T ukośna 4 otworowa, kształtowa blokowana. 3 rozmiary długościowe. Grubość płyty 1,8mm. Wersja prawa/lewa. Otwory blokowane o wielokierunkowym, ustalonym kątowo, ustawieniu. Otwory blokowane posiadające oporową część stożkową oraz gwintowaną walcową. Gwint na pełnym obwodzie otworu zapewniający pewną stabilizację. Nie wymagające zaślepek/przejściówek do wkrętów blokowanych. Posiadająca przynajmniej 2 otw.  pod druty Kirschnera 1,0mm do tymczasowego ustalenia płytki. Do otworów blokowanych wkręty 2,4mm. Samogwintujące, łeb wkręta z oporową częścią stożkową oraz gwintowaną walcową. Wkręty z gniazdami sześciokarbowymi. Ta sama barwa płytek i wkrętów blokowanych ułatwiająca identyfikację i dobór implantów. Tytan</t>
  </si>
  <si>
    <t>Wkręt blokowany, samogwintujący ø2,4mm (gniazdo: torks; zakres długości: 6-40mm)</t>
  </si>
  <si>
    <t>Wkręt korowy, samogwintujący ø2,7mm (gniazdo: torks; zakres długości: 6-40mm)</t>
  </si>
  <si>
    <t xml:space="preserve">Płytka prosta rekonstrukcyjna, blokowana. Grubość płyty 2,6mm.
4-10 otworów blokowanych i po 2 otwory kompresyjne.
Otwory blokowane o ustalonym kątowo, ustawieniu. Posiadające oporową część stożkową oraz gwintowaną walcową. Gwint na pełnym obwodzie otworu zapewniający pewną stabilizację. Nie wymagające zaślepek/przejściówek do wkrętów blokowanych.
Otwory kompresyjne z dwukierunkową kompresją.
Posiadająca przynajmniej 2 otw. pod druty Kirschnera 1,0mm do tymczasowego ustalenia płytki.
Do otworów blokowanych wkręty 3,5mm. Samogwintujące, łeb wkręta z oporową częścią stożkową oraz gwintowaną walcową.
Do otworów kompresyjnych wkręty korowe 3,5 z łbem kulistym.
Ta sama barwa płytek i wkrętów blokowanych ułatwiająca identyfikację i dobór implantów.
</t>
  </si>
  <si>
    <t xml:space="preserve">Płytka kształtowa blokowana dalszej do obojczyka z hakiem. Wersja prawa/lewa.
Liczba otworów blokowanych w płycie 4÷7.
W części trzonowej pary otworów - blokowany i kompresyjny.
W części nasadowej 3 otw. blokowane o ustalonym kątowo, ustawieniu.
Otwory blokowane posiadające oporową część stożkową oraz gwintowaną walcową. Gwint na pełnym obwodzie otworu zapewniający pewną stabilizację. Nie wymagające zaślepek/przejściówek do wkrętów blokowanych.
Otwory kompresyjne z dwukierunkową kompresją.
Posiadająca przynajmniej 3 otw. pod druty Kirschnera 1,0mm do tymczasowego ustalenia płytki.
Do otworów blokowanych wkręty 3,5mm. Samogwintujące, łeb wkręta z oporową częścią stożkową oraz gwintowaną walcową.
Do otworów kompresyjnych wkręty korowe 3,5 z łbem kulistym.
Część trzonowa z podcięciami w celu ograniczenia kontaktu implantu z kością.
Ta sama barwa płytek i wkrętów blokowanych ułatwiająca identyfikację i dobór implantów.
</t>
  </si>
  <si>
    <t>Wkręt korowy blokowany, tytanowy, o średnicy Ø 3,5 mm, 2,4 mm, w rozmiarach 16 – 50 mm, gniazdo sześciokątne lub TORX</t>
  </si>
  <si>
    <t>Wkręt korowy tytanowy, o średnicy Ø 3,5 mm w rozmiarach 14 – 60 mm, gniazdo sześciokątne</t>
  </si>
  <si>
    <t>Płytka wąska prosta blokowana kompresyjna z ograniczonym kontaktem.5 do 12 par otworów – blokowanego i kompresyjnego.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Posiadająca przynajmniej 3 otwory pod druty Kirschnera 2,0mm do tymczasowego ustalenia płytki.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t>
  </si>
  <si>
    <t>Płytka kształtowa wąska L, blokowana, do bliższej nasady kości piszczelowej, zakładana od strony bocznej. Wersja prawa/lewa. W części trzonowej 4 do 8 par otworów – blokowanego i kompresyjnego. W części nasadowej 6 otworów blokowanych o wielokierunkowym ustawieniu w celu pewnej stabilizacji odłamów blokowanych.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Posiadająca przynajmniej 4 otwory pod druty Kirschnera 2,0mm do tymczasowego ustalenia płytki.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t>
  </si>
  <si>
    <t>Płytka kształtowa blokowana do bliższej nasady kości ramiennej. W części trzonowej 3 do 8 par otworów – blokowanego i kompresyjnego. W części nasadowej 9 otworów blokowanych o wielokierunkowym ustawieniu w celu pewnej stabilizacji odłamów blokowanych.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Wydłużony otwór do pozycjonowania płyty. Posiadająca przynajmniej 9 otworów pod druty Kirschnera 2,0mm do tymczasowego ustalenia płytki, przy czym bliższe 8 otworów z podcięciami umożliwiającymi wiązanie nici po wykonaniu zespolenia.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t>
  </si>
  <si>
    <t>Płytka kształtowa blokowana do dalszej nasady kości piszczelowej, zakładana od strony przyśrodkowej. W części trzonowej 7 lub 9 par otworów – blokowanego i kompresyjnego. W części nasadowej 17 otworów blokowanych. Możliwość profilowania i docinania części nasadowej w celu dopasowania do kształtu zarówno prawej i lewej kości. Podcięcia od strony dolnej płytki ułatwiające profilowanie. Otwory blokowane posiadające oporową część stożkową oraz gwintowaną walcową. Gwint na pełnym obwodzie otworu zapewniający pewną stabilizację. Nie wymagające zaślepek/przejściówek do wkrętów blokowanych. Otwory kompresyjne z dwukierunkową kompresją. Wydłużony otwór do pozycjonowania płyty. Posiadająca przynajmniej 2 otwory pod druty Kirschnera 2,0mm do tymczasowego ustalenia płytki.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t>
  </si>
  <si>
    <t>Płytka kształtowa blokowana do dalszej nasady kości piszczelowej, zakładana od strony przyśrodkowej. Wersja prawa/lewa. W części trzonowej 4 do 8 par otworów – blokowanego i kompresyjnego. W części nasadowej 9 otworów blokowanych o wielokierunkowym ustawieniu w celu pewnej stabilizacji odłamów blokowanych, w tym 1 do stabilizacji kostki przyśrodkowej.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Wydłużony otwór do pozycjonowania płyty. Posiadająca przynajmniej 4 otwory pod druty Kirschnera 2,0mm do tymczasowego ustalenia płytki.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t>
  </si>
  <si>
    <t>Wkręt korowy blokowany, tytanowy, o średnicy Ø 3,5 mm w rozmiarach 16 – 85 mm, gniazdo sześciokątne</t>
  </si>
  <si>
    <t>Wkręt korowy tytanowy, o średnicy Ø 3,5 mm w rozmiarach 14 – 85 mm , gniazdo sześciokątne</t>
  </si>
  <si>
    <t>Płytka prosta szeroka blokowana kompresyjna z ograniczonym kontaktem. 6 do 14 par otworów - blokowanego i kompresyjnego. Naprzemienne pochylenie otworów blokowanych w celu pewnej stabilizacji odłamów.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Posiadająca przynajmniej 3 otwory pod druty Kirschnera 2,0mm do tymczasowego ustalenia płytki. Do otworów blokowanych wkręty blokowane 5mm, samogwintujące, łeb wkręta z oporową częścią stożkową oraz gwintowaną walcową. Do otworów kompresyjnych wkręty korowe 4,5 z łbem kulistym. Zakończenie części trzonowej płytki odpowiednio wyprofilowane do wprowadzenia płytki metodą minimalnego cięcia. Podcięcia w celu ograniczenia kontaktu implantu z kością. Ta sama barwa płytek i wkrętów blokowanych ułatwiająca identyfikację i dobór implantów. Tytan</t>
  </si>
  <si>
    <t>Płytka kłykciowa piszczelowa bliższa boczna. Płytka kształtowa blokowana do bliższej nasady kości piszczelowej, zakładana od strony bocznej. Wersja prawa/lewa. W części trzonowej 4 do 8 par otworów - blokowanego i kompresyjnego. W części nasadowej 5-6 otworów blokowanych o wielokierunkowym ustawieniu w celu pewnej stabilizacji odłamów.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Wydłużony otwór do pozycjonowania płyty. Posiadająca przynajmniej 4 otwory pod druty Kirschnera 2,0mm do tymczasowego ustalenia płytki. Do otworów blokowanych wkręty blokowane 5mm, samogwintujące, łeb wkręta z oporową częścią stożkową oraz gwintowaną walcową. Do otworów kompresyjnych wkręty korowe 4,5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t>
  </si>
  <si>
    <t xml:space="preserve">Wkręt korowy blokowany, tytanowy, o średnicy Ø 5,0 mm
w rozmiarach 16 - 95mm
</t>
  </si>
  <si>
    <t>Wkręt korowy tytanowy, o średnicy Ø 4,5mm w rozmiarach 20- 95 mm</t>
  </si>
  <si>
    <t xml:space="preserve">Wkręt blokowany kaniulowany, tytanowy, o średnicy Ø 7,3mm
w rozmiarach 30- 95mm
</t>
  </si>
  <si>
    <t xml:space="preserve">Płytka klinowa do osteotomii – bliższa piszczelowa 
Płytka dystansowa klinowa blokowana do otwartej osteotomii korekcyjnej części bliższej kości piszczelowej. Na stronie bocznej posiadająca przynajmniej 8 różnych rozmiarów dystansowego klina w przedziale 5 – 17,5 mm oraz przewężenie w części środkowej do szerokości 18 mm. Grubość płytki z klinem 10,5 mm, grubość w miejscu otworów mocujących 3,5 mm, długość płytki 43 mm. Płytka posiada otwór gwintowany na środku klina ułatwiający jej aplikację. Posiada 4 otwory blokowane o wielokierunkowym, ustalonym kątowo ustawieniu.
Otwory blokowane posiadające oporową część stożkową oraz gwintowaną walcową. Gwint na pełnym obwodzie otworu zapewniający pewną stabilizację. Nie wymagające zaślepek/przejściówek do wkrętów blokowanych.
Posiadająca przynajmniej 2 otwory pod druty Kirchnera 2,0 mm do tymczasowego ustalenia płytki.
2 otwory pod wkręty blokowane 5 mm, oraz 2 otwory na wkręty blokowane gąbczaste 6,5 mm. Samogwintujące, łeb wkręta z oporową częścią stożkową oraz gwintowaną walcową.
Ta sama barwa płytek i wkrętów blokowanych ułatwiająca identyfikację i dobór implantów
</t>
  </si>
  <si>
    <t xml:space="preserve">Płytka klinowa do osteotomii – dystansowa udowa T
Płytka dystansowa klinowa T do otwartej osteotomii korekcyjnej części dalszej kości udowej.
Na stronie bocznej posiadająca przynajmniej 8 różnych rozmiarów dystansowego klina w przedziale 5- 17,5 mm. Grubość płytki z klinem 10,5 mm, grubość w miejscu otworów mocujących 3,5 mm, długość płytki 125 mm, szerokość części poprzecznej 42 mm. W części trzonowej 3 otwory blokowane i 4 kompresyjne.
 W części nasadowej 3 otwory blokowane o zbieżnym ustawieniu w celu pewnej stabilizacji. Ustalone kątowo ustawienie  wkrętów. Otwory blokowane posiadające oporową część stożkową oraz gwintowaną walcową. Gwint na pełnym obwodzie otworu zapewniający pewną stabilizację. Nie wymagające zaślepek /przejściówek do wkrętów blokowanych.
Otwory kompresyjne z dwukierunkową kompresją. Posiadająca przynajmniej 3 otwory pod druty Kirchnera 2,0 mm do tymczasowego ustalenia płytki.
Do otworów blokowanych w części trzonowej wkręty blokowane 5 mm, w części nasadowej wkręty gąbczaste 6,5 mm, samogwintujące, łeb wkręta z oporową częścią stożkową oraz gwintowaną walcową. Do otworów kompresyjnych wkręty korowe 4,5 z łbem kulistym. Zakończenie części trzonowej płytki odpowiednio wyprofilowane do wprowadzenia płytki metodą minimalnego cięcia. Część trzonowa z podcięciami w celu ograniczenia kontaktu implantu z kością. Ta sama barwa płytek i wkrętów blokowych ułatwiająca identyfikację i dobór implantów.
</t>
  </si>
  <si>
    <t>Wkręt korowy blokowany , tytanowy, o średnicy Ø5,0 mm w rozmiarach 16- 95 mm, gniazdo sześciokątne</t>
  </si>
  <si>
    <t>szt,</t>
  </si>
  <si>
    <t xml:space="preserve">Wkręt gąbczasty blokowany, tytanowy, o średnicy Ø 6,5 mm w rozmiarach 30-95 mm, gniazdo sześciokątne </t>
  </si>
  <si>
    <t xml:space="preserve">Płytka modelowana anatomicznie do bliższej nasady kości ramienia o zmniejszonej powierzchni kontaktu z okostną
 Płytka tytanowa. 
płytka modelowana anatomiczne do bliższej nasady kości ramienia o długości 101-176 mm, posiadająca w głowie płytki 9 otworów blokowanych z gwintem na pełnym obwodzie otworu zapewniającym pewną stabilizację pod śruby korowe blokowane, otwory blokowane o wielokierunkowym ustawieniu w celu pewnej stabilizacji odłamów o ustalonym kątowo ustawieniu wkrętów, w trzonie posiadająca 3-8 par rozdzielnych otworów- blokowanego i kompresyjnego pod śruby blokowane oraz śruby korowe;  do otworów blokowanych śruba korowa blokowana ø 3,5 mm, z pełnym gwintem, samogwintująca, tytanowa, łeb wkręta z oporową część stożkową oraz gwintowaną walcową w rozmiarach 12-85 mm z gniazdem torx, do otworów kompresyjnych śruba korowa ø 3,5 mm z łbem kulistym, z pełnym gwintem, samogwintująca, tytanowa, w rozmiarach 14-85mm z gniazdem torx; jedna uniwersalna płytka do kości lewej i prawej.
Warunek dostarczenie instrumentarium do zakładania.
</t>
  </si>
  <si>
    <t xml:space="preserve">2. Płytka do złamań trzonów kości przedramienia typu LCP (stabilna kątowo)
Komplet – płytka plus 6 śrub. Płytka posiadająca rozdzielne otwory blokowane i kompresyjne. Wymagane śruby zarówno korowe jak i blokowane z gniazdem torx.
</t>
  </si>
  <si>
    <t>Asortyment</t>
  </si>
  <si>
    <t>JM</t>
  </si>
  <si>
    <t>Cena jed. netto zł.</t>
  </si>
  <si>
    <r>
      <t>Tytanowe śruby Herberta</t>
    </r>
    <r>
      <rPr>
        <sz val="9"/>
        <color rgb="FF000000"/>
        <rFont val="Arial"/>
        <family val="2"/>
        <charset val="238"/>
      </rPr>
      <t>, kaniulowane z podwójnym gwintem, cześć gwintowana stanowi 30% długości śruby, śruby dostępne w opakowaniach sterylnych i niesterylnych 
- średnica 2,5mm (długość 8-34mm),
- średnica 3,0mm (długość 10-36mm)</t>
    </r>
  </si>
  <si>
    <r>
      <t>Tytanowe śruby typu "snap-off"</t>
    </r>
    <r>
      <rPr>
        <sz val="9"/>
        <color rgb="FF000000"/>
        <rFont val="Arial"/>
        <family val="2"/>
        <charset val="238"/>
      </rPr>
      <t>, średnica 2 mm (długości od 10 do 14 mm), ze specjalnym adaptarem typu AO do trzymania i wkręcania śruby</t>
    </r>
  </si>
  <si>
    <r>
      <t>Klamra stalowa do osteotomii Akina,</t>
    </r>
    <r>
      <rPr>
        <sz val="9"/>
        <color rgb="FF000000"/>
        <rFont val="Arial"/>
        <family val="2"/>
        <charset val="238"/>
      </rPr>
      <t>szerokość 8 i 10 mm (głębokość wprowadzenia 10,5mm)</t>
    </r>
  </si>
  <si>
    <r>
      <t>Śruba do biotenodezy</t>
    </r>
    <r>
      <rPr>
        <sz val="9"/>
        <color rgb="FF000000"/>
        <rFont val="Arial"/>
        <family val="2"/>
        <charset val="238"/>
      </rPr>
      <t>, materiał PEEK i BioComposite, średnica 3mm, 4mm, 4,75mm,  5,5mm, 6,25mm, 7mm, 8mm, 9mm</t>
    </r>
  </si>
  <si>
    <r>
      <t>Implant do rekonstrukcji więzozrostu piszczelowo-strzałkowego</t>
    </r>
    <r>
      <rPr>
        <sz val="9"/>
        <color rgb="FF000000"/>
        <rFont val="Arial"/>
        <family val="2"/>
        <charset val="238"/>
      </rPr>
      <t>- dwie płytki tytanowe (strona przyśrodkowa 3,5mmx10mm, strona boczna 6,5mm) połączone samozaciskową pętlą polietylenową, nić typu FiberWire #5, zestaw sterylny zawiera wiertło kaniulowane 3,5mm, celownik, drut prowadzący</t>
    </r>
  </si>
  <si>
    <r>
      <t>System do małoinwazyjnego szycia ścięgna piętowego.</t>
    </r>
    <r>
      <rPr>
        <sz val="9"/>
        <color rgb="FF000000"/>
        <rFont val="Arial"/>
        <family val="2"/>
        <charset val="238"/>
      </rPr>
      <t>Zestaw sterylny zawierający:
- nić chirurgiczna typu #2 FiberWire, długość 97cm - 6 szt. 
- nić chirurgiczna typu #2 FiberWire z pętlą, długość 102cm - 2 szt. 
- igła z pętlą, średnica 1,6 mm - 2 szt.
- zestaw do zastosowania z wielorazowym instrumentarium</t>
    </r>
  </si>
  <si>
    <r>
      <t>System do rekonstrukcji ścięgna piętowego.</t>
    </r>
    <r>
      <rPr>
        <sz val="9"/>
        <color rgb="FF000000"/>
        <rFont val="Arial"/>
        <family val="2"/>
        <charset val="238"/>
      </rPr>
      <t>Zestaw sterylny zawierający: 
kotwica biokompozytowa 4,75mm x 19,1mm - 2 szt, wiertło 3.5mm, gwintownik do kotwicy, lasso do przeprowadzenia szwów przez ścięgno</t>
    </r>
  </si>
  <si>
    <r>
      <t>Kotwica tytanowa</t>
    </r>
    <r>
      <rPr>
        <sz val="9"/>
        <color rgb="FF000000"/>
        <rFont val="Arial"/>
        <family val="2"/>
        <charset val="238"/>
      </rPr>
      <t>2,4mm x 7,5mm, nić typu #2-0 FiberWire, implanty na jednorazowym aplikatorze</t>
    </r>
  </si>
  <si>
    <r>
      <t>Kotwica tytanowa</t>
    </r>
    <r>
      <rPr>
        <sz val="9"/>
        <color rgb="FF000000"/>
        <rFont val="Arial"/>
        <family val="2"/>
        <charset val="238"/>
      </rPr>
      <t>3,5mm x 10mm, 3,5mm x 12mm, 5,0mm x 15mm, nić typu FiberWire, implanty na jednorazowym aplikatorze</t>
    </r>
  </si>
  <si>
    <r>
      <t>Kotwica tytanowa</t>
    </r>
    <r>
      <rPr>
        <sz val="9"/>
        <color rgb="FF000000"/>
        <rFont val="Arial"/>
        <family val="2"/>
        <charset val="238"/>
      </rPr>
      <t>2,2 mm x 4 mm, nić typu #4-0 lub #2-0 FiberWire, implant na jednorazowym aplikatorze</t>
    </r>
  </si>
  <si>
    <r>
      <t>Kotwica tytanowa</t>
    </r>
    <r>
      <rPr>
        <sz val="9"/>
        <color rgb="FF000000"/>
        <rFont val="Arial"/>
        <family val="2"/>
        <charset val="238"/>
      </rPr>
      <t>2,7 mm x 7 mm, nić typu #2-0 FiberWire, implant na jednorazowym aplikatorze</t>
    </r>
  </si>
  <si>
    <r>
      <t>Taśma do szycia</t>
    </r>
    <r>
      <rPr>
        <sz val="9"/>
        <color rgb="FF000000"/>
        <rFont val="Arial"/>
        <family val="2"/>
        <charset val="1"/>
      </rPr>
      <t>niewchłanialna wykonana z plecionki o szerokości 1,3mm zakończona z jednej strony igłą półkolistą a z drugiej pzechodząca w okrągły szew celem zaladowania do automatycznych przeszywaczy</t>
    </r>
  </si>
  <si>
    <r>
      <t>Super mocna nić</t>
    </r>
    <r>
      <rPr>
        <sz val="9"/>
        <color rgb="FF000000"/>
        <rFont val="Arial"/>
        <family val="2"/>
        <charset val="1"/>
      </rPr>
      <t>niewchłanialna z plecionki poliestrowej #2 długości 96,5cm pakowana po dwie sztuki (biało-czarna i biało-niebieska)w paczce</t>
    </r>
  </si>
  <si>
    <t>Super mocna nić niewchłanialna z plecionki poliestrowej#2 długości 66 cm zakończona pętlą zamkniętą</t>
  </si>
  <si>
    <r>
      <t>Implant Biokompozytowy lub PEEK do stabilizacji stożka rotatorów METODA BEZWĘZŁOWA</t>
    </r>
    <r>
      <rPr>
        <sz val="9"/>
        <color rgb="FF000000"/>
        <rFont val="Arial"/>
        <family val="2"/>
        <charset val="238"/>
      </rPr>
      <t>, implant wkręcanyo średnicy 3,5 4,75 lub 5,5mm z tytanowym lub PEEKowskim poczatkiem do mocowania przeszczepu. Załozony na jednorazowy wkrętak ze znacznikiem pozwalającymi na pełną kontrolę i ocenę prawidłowego założenia implantu. Implant umozliwia śrudoperacyjna możliwośc kontroli napięcia przeszczepu.</t>
    </r>
  </si>
  <si>
    <r>
      <t>Taśma niewchłaniala</t>
    </r>
    <r>
      <rPr>
        <sz val="9"/>
        <color rgb="FF000000"/>
        <rFont val="Arial"/>
        <family val="2"/>
        <charset val="238"/>
      </rPr>
      <t>o grubości 2mm biało-czarna lub biało-niebieska wykonana z bardzo mocnego splotu zakończona z obydwu stron mocnym szwem chirurgicznym z nawoskowanymi końcówkami .Długość robocza taśmy 18 cmm+/- 0,5cm</t>
    </r>
  </si>
  <si>
    <r>
      <t>Taśma niewchłaniala</t>
    </r>
    <r>
      <rPr>
        <sz val="9"/>
        <color rgb="FF000000"/>
        <rFont val="Arial"/>
        <family val="2"/>
        <charset val="238"/>
      </rPr>
      <t>o grubości 2mm biało-czarna lub biało-niebieska wykonana z bardzo mocnego splotu zakończona z obydwu stron mocnym szwem chirurgicznym z nawoskowanymi końcówkami .Długość robocza taśmy 91 cmm+/- 0,5cm</t>
    </r>
  </si>
  <si>
    <r>
      <t>Drut wiercący</t>
    </r>
    <r>
      <rPr>
        <sz val="9"/>
        <rFont val="Arial"/>
        <family val="2"/>
        <charset val="238"/>
      </rPr>
      <t>z okiem i miarką co 5mm , zakończony ostrym grotem o średnicy 4mm. Na końcu drutu oczko otwart lub zamknięte do przeciągania nici, sterylny</t>
    </r>
  </si>
  <si>
    <r>
      <t>Tytanowy implant</t>
    </r>
    <r>
      <rPr>
        <sz val="9"/>
        <color rgb="FF000000"/>
        <rFont val="Arial"/>
        <family val="2"/>
        <charset val="238"/>
      </rPr>
      <t>w postaci guzika płaskiego lub z wypukłym środkiem celem zatkania kanału piszczelowego, w min 5 rozmiarach z min dwom otworami celem mocowania taśmy</t>
    </r>
  </si>
  <si>
    <r>
      <t>System do rekonstrukcji więzadła przedniego ACL i tylnego PCL  oparty na  śrubach Biokompozytowych.  Implant zbudowany w 30 % z dwufosforanu wapnia i w 70% z PLDLA</t>
    </r>
    <r>
      <rPr>
        <sz val="9"/>
        <rFont val="Arial"/>
        <family val="2"/>
        <charset val="238"/>
      </rPr>
      <t>. Śruba o konikalnym kształcie ułatwiającym wprowadenie z miekkim gwintem na całej długości. Implanty w rozmiarach od 6-10mm dł 23mm, 8-12mm dł 28mm oraz 9-12mm dł 35mm. W celu łatwiejszego i precyzyjniejszego wprowadzania gniazdo śruby stożkowe sześcioramienne. Implant w wersji sterylnej pakowany pojedyńczo.</t>
    </r>
  </si>
  <si>
    <r>
      <t>System do rekonstrukcji więzadła przedniego ACL i tylnego PCL  oparty na  śrubach PEEKowych.  Implant zbudowany z materiału PEEK-Optima.</t>
    </r>
    <r>
      <rPr>
        <sz val="9"/>
        <rFont val="Arial"/>
        <family val="2"/>
        <charset val="238"/>
      </rPr>
      <t>Śruba o konikalnym kształcie ułatwiającym wprowadenie z miekkim gwintem na całej długości. Implanty w rozmiarach od 6-10mm dł 23mm, 7-12mm dł 28mm  oraz 9-12mm dł 35mm.. W celu łatwiejszego i precyzyjniejszego wprowadzania gniazdo śruby stożkowe gwiazdkowe.  Implant w wersji sterylnej pakowany pojedyńczo.</t>
    </r>
  </si>
  <si>
    <r>
      <t>Drut celowniczy</t>
    </r>
    <r>
      <rPr>
        <sz val="9"/>
        <rFont val="Arial"/>
        <family val="2"/>
        <charset val="238"/>
      </rPr>
      <t>do śrub interferencyjnych biowchłanialnych. Sterylny.</t>
    </r>
  </si>
  <si>
    <r>
      <t>Drut wiercący</t>
    </r>
    <r>
      <rPr>
        <sz val="9"/>
        <rFont val="Arial"/>
        <family val="2"/>
        <charset val="238"/>
      </rPr>
      <t>piszczelowy 2,4x310, zakończony wietłem z przodu i oczkiem do przeciągania nici z tyłu</t>
    </r>
  </si>
  <si>
    <r>
      <t>Drut wiercący</t>
    </r>
    <r>
      <rPr>
        <sz val="9"/>
        <rFont val="Arial"/>
        <family val="2"/>
        <charset val="238"/>
      </rPr>
      <t>piszczelowy3,5x311, dedykowany to techniki InternalBrace ACL</t>
    </r>
  </si>
  <si>
    <r>
      <t>Jednorazowa igła do przeszywacza typu</t>
    </r>
    <r>
      <rPr>
        <b/>
        <sz val="9"/>
        <color rgb="FF000000"/>
        <rFont val="Arial"/>
        <family val="2"/>
        <charset val="1"/>
      </rPr>
      <t>Scorpion</t>
    </r>
    <r>
      <rPr>
        <sz val="9"/>
        <color rgb="FF000000"/>
        <rFont val="Arial"/>
        <family val="2"/>
        <charset val="1"/>
      </rPr>
      <t>wyposażona w dedykowane wcięcie służące do przechwytywania nitkek</t>
    </r>
  </si>
  <si>
    <r>
      <t>Narzędzie artroskopowe wielorazowe autoklawowalne przeszywacz do tkanek automatyczny typu</t>
    </r>
    <r>
      <rPr>
        <b/>
        <sz val="10"/>
        <rFont val="Arial"/>
        <family val="2"/>
        <charset val="1"/>
      </rPr>
      <t>Scorpion</t>
    </r>
    <r>
      <rPr>
        <sz val="10"/>
        <rFont val="Arial"/>
        <family val="2"/>
        <charset val="1"/>
      </rPr>
      <t>wyposażone w ruchome bransze do chwytania tkanek, przez które przechodzi igła z przechwyconą nitką przeszywając tkankę. Po przeszyciu nitka automatycznie przechwycona przez zapadkę na drugiej branszy. Ładowany jednorazowymi iglami.</t>
    </r>
  </si>
  <si>
    <r>
      <t>Super mocna nić</t>
    </r>
    <r>
      <rPr>
        <sz val="9"/>
        <color rgb="FF000000"/>
        <rFont val="Arial"/>
        <family val="2"/>
        <charset val="1"/>
      </rPr>
      <t>niewchłanialna z plecionki poliestrowej #2 w postaci pętli bez końca z długości 50 cm z założoną na pętle igłą prostą długości 76mm</t>
    </r>
  </si>
  <si>
    <r>
      <t>Jednorazowy zestaw do szycia łąkotki inside out</t>
    </r>
    <r>
      <rPr>
        <sz val="10"/>
        <rFont val="Arial"/>
        <family val="2"/>
        <charset val="238"/>
      </rPr>
      <t>składający się z długiej igły bosej, dokręcanej rączki do igły, giętkiej kaniuli do przeszycia łąkotki. Zestaw kompatybilny z zestawem narzędzi Protectour :giętarką i przechwytywaczem igły.</t>
    </r>
  </si>
  <si>
    <r>
      <t>Zestaw do MPFL</t>
    </r>
    <r>
      <rPr>
        <sz val="9"/>
        <rFont val="Arial"/>
        <family val="2"/>
        <charset val="1"/>
      </rPr>
      <t>składający się z: przymiaru udowego przeziernego ze znacznikami rentgenowskimi – w celu znalezienia osi obrotu. 2 implanty biokompozytowe wkręcane średnicy 4,75 PEEKowym początkiem kształcie oczka do przeprowadzenia przeszczepu technika bezwęzłowa. Jednorazowy wkrętak ze znacznikiem pozwalającym na pełną kontrolę i ocenę prawidłowego założenia implantu. Implant umożliwiający śródoperacyjną możliwość kontroli napięcia przeszczepu. Śruba interferencyjna biocompozytowa o średnicy 6mm.</t>
    </r>
  </si>
  <si>
    <t>Tytanowe śruby kompresyjne,samogwintyjące, samotnące, kaniulowane, średnica 2,5 mm, długość od 10 do 28 mm, dwa różne gwinty umożliwiają bezpieczne i proste uzyskanie kompresji i stabilności, kaniulacja 09 mm, gwint na głowie śryby o średnicy 3,2 mm, średnica rdzenia śruby 1,5mm.</t>
  </si>
  <si>
    <t>Płytka kształtowa blokowana,  do zespoleń kości stopy- sródstopno-paliczkowa. Płytka o długości 39, 48, 59 mm. Posiadająca w części trzonowej 1, 2 lub 3 pary otworów blokowanego oraz kompresyjnego. W części poprzecznej 3 otwory blokowane. Wersja lewa i prawa. Otwory blokowane posiadające oporową część stożkową oraz gwintowaną walcową. Ustalone kątowo ustawienie wkrętów blokowanych. Przynajmniej 2 otwory do tymczasowej stabilizacji drutami Kirschnera 1,0. Do otworów blokowanych wkręty korowe blokowane o średnicy 2,4mm, łeb wkręta blokowanego z oporową częścią stożkową oraz gwintowaną walcową. Do otworów kompresyjnych wkręty korowe 2,7 z łbem kulistym. Otwory kompresyjne zapewniające wprowadzenie wkręta korowego w pozycji neutralnej, kompresyjnej oraz kątowej. Wszystkie wkręty z gniazdami sześciokarbowymi. Ta sama barwa płytek i wkrętów blokowanych.</t>
  </si>
  <si>
    <t>Płytka kształtowa blokowana, kształtu T ukośna, do zespoleń kości stopy. Płytka o długości 28,30,32 mm. Posiadająca 4 otwory blokowane. Wersja lewa/prawa. Otwory blokowane posiadające oporową część stożkową oraz gwintowaną walcową. Ustalone kątowo ustawienie wkrętów blokowanych. Do otworów blokowanych wkręty korowe blokowane o średnicy 2,4mm, łeb wkręta blokowanego z oporową częścią stożkową oraz gwintowaną walcową. Przynajmniej 2 otwory do tymczasowej stabilizacji drutami Kirschnera 1,0. Wszystkie wkręty z gniazdami sześciokarbowymi. Ta sama barwa płytek i wkrętów blokowanych.</t>
  </si>
  <si>
    <t>Płytka kształtowa blokowana, kształtu X, do zespoleń kości stopy. Płytka o długości 25,30,35 mm. Posiadająca 4 otwory blokowane. Otwory blokowane posiadające oporową część stożkową oraz gwintowaną walcową. Ustalone kątowo ustawienie wkrętów blokowanych. Do otworów blokowanych wkręty korowe blokowane o średnicy 2,4mm, łeb wkręta blokowanego z oporową częścią stożkową oraz gwintowaną walcową. Przynajmniej 2 otwory do tymczasowej stabilizacji drutami Kirschnera 1,0. Wszystkie wkręty z gniazdami sześciokarbowymi. Ta sama barwa płytek i wkrętów blokowanych.</t>
  </si>
  <si>
    <t>Wkręty korowe blokowane Ø 2,4mm dł. 6-40mm, gniazdo TORX</t>
  </si>
  <si>
    <t>Wkręty korowe Ø 2,7mm dł. 6-40mm, gniazdo TORX</t>
  </si>
  <si>
    <t>Wkręty (wykonane ze stali nierdzewnej)</t>
  </si>
  <si>
    <t>Wkręt samogwintujący do kości korowej z gniazdem sześciokątnym o średnicy 4.5 mm i długości od 12 mm do 80  mm – 500 szt.</t>
  </si>
  <si>
    <t>Szt.</t>
  </si>
  <si>
    <t>Wkręt samogwintujący do kości gąbczastej (z pełnym lub częściowym gwintem) z gniazdem sześciokątnym o średnicy 6.5 mm i długości od 25 do 110 mm – 85 szt</t>
  </si>
  <si>
    <t>Wkręt kaniulowany samogwintujący z gniazdem sześciokątnym o średnicy 7.0 mm i długości od 40 mm do 130 mm – 45 szt.</t>
  </si>
  <si>
    <t>Wkręt do kości korowej z gniazdem sześciokątnym o średnicy 2.7 mm i długości od 14 mm do 28  mm – 25 szt.</t>
  </si>
  <si>
    <t>Wkręt do kości korowej z gniazdem sześciokątnym o średnicy 2.0 mm i długości od 06 mm do 24  mm – 20 szt.</t>
  </si>
  <si>
    <t>Wkręt do kości korowej i łódkowatej z gniazdem sześciokątnym o średnicy 3.5 mm i długości od 10 mm do 60  mm – 270 szt.</t>
  </si>
  <si>
    <r>
      <t xml:space="preserve">Wkręt do kości łódkowatej  (z pełnym lub częściowym gwintem) z gniazdem sześciokątnym o średnicy 4.0 mm i długości od </t>
    </r>
    <r>
      <rPr>
        <sz val="10"/>
        <color indexed="10"/>
        <rFont val="Arial"/>
        <family val="2"/>
        <charset val="238"/>
      </rPr>
      <t>18 m</t>
    </r>
    <r>
      <rPr>
        <sz val="10"/>
        <rFont val="Arial"/>
        <family val="2"/>
        <charset val="238"/>
      </rPr>
      <t>m do 60  mm – 25 szt.</t>
    </r>
  </si>
  <si>
    <t>Podkładka pod wkręty korowe, gąbczaste i kaniulowane – 20 szt.</t>
  </si>
  <si>
    <t>Druty wykonane ze stali nierdzewnej</t>
  </si>
  <si>
    <t>Drut Kirschnera o średnicy od 1.0 mm do 2.4 mm i długości 150 mm – 125 szt.</t>
  </si>
  <si>
    <t>Drut Kirschnera o średnicy od 2.0 mm do 3.0 mm i długości 310 mm – 250 szt.</t>
  </si>
  <si>
    <r>
      <rPr>
        <sz val="10"/>
        <color indexed="10"/>
        <rFont val="Arial"/>
        <family val="2"/>
        <charset val="238"/>
      </rPr>
      <t>Drut Kirschnera z końcówką trójgraniec bez oliwki</t>
    </r>
    <r>
      <rPr>
        <sz val="10"/>
        <rFont val="Arial"/>
        <family val="2"/>
        <charset val="238"/>
      </rPr>
      <t xml:space="preserve"> o średnicy od 1,8 mm do 2,0 mm i długości 380 mm –  50 szt.</t>
    </r>
  </si>
  <si>
    <r>
      <rPr>
        <sz val="10"/>
        <color indexed="10"/>
        <rFont val="Arial"/>
        <family val="2"/>
        <charset val="238"/>
      </rPr>
      <t>Drut Kirschnera z końcówką trójgraniec</t>
    </r>
    <r>
      <rPr>
        <sz val="10"/>
        <rFont val="Arial"/>
        <family val="2"/>
        <charset val="238"/>
      </rPr>
      <t xml:space="preserve"> bez oliwki  o średnicy od 1,8 mm do 2,0 mm i długości 380 mm – 50 szt</t>
    </r>
  </si>
  <si>
    <t>Drut elastyczny do zakładania pętli i wiązania odłamów kostnych o średnicy od 0,8 mm do 1,5 mm i długości 10 m – 10 szt.</t>
  </si>
  <si>
    <t>Płyty (wykonane ze stali nierdzewnej</t>
  </si>
  <si>
    <t>Płyty drobne proste 1.0 mm, ilość otworów od 4 do 8 pod wkręty o średnicy 2.0 mm i 2.7 mm - 7 szt.</t>
  </si>
  <si>
    <r>
      <t xml:space="preserve">Płyty </t>
    </r>
    <r>
      <rPr>
        <sz val="10"/>
        <color indexed="10"/>
        <rFont val="Arial"/>
        <family val="2"/>
        <charset val="238"/>
      </rPr>
      <t>samodociskowe</t>
    </r>
    <r>
      <rPr>
        <sz val="10"/>
        <rFont val="Arial"/>
        <family val="2"/>
        <charset val="238"/>
      </rPr>
      <t xml:space="preserve"> drobne proste 2.0 mm, ilość otworów od 4 do 10 pod wkręty o średnicy 2.0 mm – 10 szt.</t>
    </r>
  </si>
  <si>
    <r>
      <t xml:space="preserve">Płyty </t>
    </r>
    <r>
      <rPr>
        <sz val="10"/>
        <color indexed="10"/>
        <rFont val="Arial"/>
        <family val="2"/>
        <charset val="238"/>
      </rPr>
      <t xml:space="preserve">samodociskowe </t>
    </r>
    <r>
      <rPr>
        <sz val="10"/>
        <rFont val="Arial"/>
        <family val="2"/>
        <charset val="238"/>
      </rPr>
      <t xml:space="preserve">drobne proste </t>
    </r>
    <r>
      <rPr>
        <sz val="10"/>
        <color indexed="10"/>
        <rFont val="Arial"/>
        <family val="2"/>
        <charset val="238"/>
      </rPr>
      <t>2.0</t>
    </r>
    <r>
      <rPr>
        <sz val="10"/>
        <rFont val="Arial"/>
        <family val="2"/>
        <charset val="238"/>
      </rPr>
      <t xml:space="preserve"> mm, ilość otworów od 4 do 10 pod wkręty o średnicy 2.7 mm – 10 szt.</t>
    </r>
  </si>
  <si>
    <r>
      <t xml:space="preserve">Płyty </t>
    </r>
    <r>
      <rPr>
        <sz val="10"/>
        <color indexed="10"/>
        <rFont val="Arial"/>
        <family val="2"/>
        <charset val="238"/>
      </rPr>
      <t>samodociskowe</t>
    </r>
    <r>
      <rPr>
        <sz val="10"/>
        <rFont val="Arial"/>
        <family val="2"/>
        <charset val="238"/>
      </rPr>
      <t xml:space="preserve"> drobne proste 2.5 mm, ilość otworów od 5 do 10 pod wkręty o średnicy 3.5 mm – 10 szt.</t>
    </r>
  </si>
  <si>
    <t>Płyty drobne proste 1,5 mm, ilość otworów od 4 do 12 pod wkręty o średnicy 3.5 mm – 12 szt.</t>
  </si>
  <si>
    <t>Płyta wąska prosta 2.5 mm, ilość otworów od 4 do 12 pod wkręty o średnicy 4.5 mm – 10 szt.</t>
  </si>
  <si>
    <t>Płyta wąska prosta 4.0 mm, ilość otworów od 6 do 12 pod wkręty o średnicy 4.5/6.5 mm – 7 szt.</t>
  </si>
  <si>
    <r>
      <t xml:space="preserve">Płyta samodociskowa wąska prosta 4.0 mm, ilość otworów od 6 do </t>
    </r>
    <r>
      <rPr>
        <sz val="10"/>
        <color indexed="10"/>
        <rFont val="Arial"/>
        <family val="2"/>
        <charset val="238"/>
      </rPr>
      <t>15</t>
    </r>
    <r>
      <rPr>
        <sz val="10"/>
        <rFont val="Arial"/>
        <family val="2"/>
        <charset val="238"/>
      </rPr>
      <t xml:space="preserve"> pod wkręty o średnicy 4.5/6.5 mm – 3 szt.</t>
    </r>
  </si>
  <si>
    <t>Płyta szeroka prosta 2.5 mm, ilość otworów od 6 do 12 pod wkręty o średnicy 4.5 mm – 12 szt.</t>
  </si>
  <si>
    <t>Płyta szeroka prosta 4.5 mm, ilość otworów od 8 do 16 pod wkręty o średnicy 4.5/6.5 mm – 5 szt.</t>
  </si>
  <si>
    <t xml:space="preserve">Szt. </t>
  </si>
  <si>
    <t>Płyta samodociskowa szeroka 4.5 mm, ilość otworów od 8 do 16 pod wkręty o średnicy 4.5/6.5 mm – 6 szt.</t>
  </si>
  <si>
    <t>Płyta rynnowa ½ koła, ilość otworów od 4 do 12 pod wkręty o średnicy 4.5 mm – 20 szt</t>
  </si>
  <si>
    <t>Płyta rynnowa 1/3 koła, ilość otworów od 4 do 10 pod wkręty o średnicy 3.5 mm – 25 szt</t>
  </si>
  <si>
    <r>
      <t xml:space="preserve">Płyta rekonstrukcyjna prosta lub wygięta </t>
    </r>
    <r>
      <rPr>
        <sz val="10"/>
        <color indexed="10"/>
        <rFont val="Arial"/>
        <family val="2"/>
        <charset val="238"/>
      </rPr>
      <t>w zakresie 2.5-4,0</t>
    </r>
    <r>
      <rPr>
        <sz val="10"/>
        <rFont val="Arial"/>
        <family val="2"/>
        <charset val="238"/>
      </rPr>
      <t xml:space="preserve"> mm, ilość otworów od 4 do 18 pod wkręty o średnicy 4.5/6.5 mm - 6 szt</t>
    </r>
  </si>
  <si>
    <r>
      <t xml:space="preserve">Płyta rekonstrukcyjna prosta lub wygięta </t>
    </r>
    <r>
      <rPr>
        <sz val="10"/>
        <color indexed="10"/>
        <rFont val="Arial"/>
        <family val="2"/>
        <charset val="238"/>
      </rPr>
      <t>w zakresie 2.5-3,2</t>
    </r>
    <r>
      <rPr>
        <sz val="10"/>
        <rFont val="Arial"/>
        <family val="2"/>
        <charset val="238"/>
      </rPr>
      <t xml:space="preserve"> mm, ilość otworów od 6 do 12 pod wkręty o średnicy </t>
    </r>
    <r>
      <rPr>
        <sz val="10"/>
        <color indexed="10"/>
        <rFont val="Arial"/>
        <family val="2"/>
        <charset val="238"/>
      </rPr>
      <t>3.5-4,5</t>
    </r>
    <r>
      <rPr>
        <sz val="10"/>
        <rFont val="Arial"/>
        <family val="2"/>
        <charset val="238"/>
      </rPr>
      <t xml:space="preserve"> mm – 6 szt.</t>
    </r>
  </si>
  <si>
    <t>Płyta rekonstrukcyjna prosta  2.0 mm, ilość otworów od 4 do 14 pod wkręty o średnicy 3.5 mm – 10 szt</t>
  </si>
  <si>
    <t>Płyta rekonstrukcyjna prosta  3.0 mm, ilość otworów od 6 do 14 pod wkręty o średnicy 4.5 mm – 4 szt</t>
  </si>
  <si>
    <t>Płyta rekonstrukcyjna prosta lub wygięta 4 mm, ilość otworów od 6 do 14 pod wkręty o średnicy 4.5/6.5 mm – 3 szt.</t>
  </si>
  <si>
    <t>Płyta kształtowa T 1.2 mm, ilość otworów od 3 do 8 pod wkręty o średnicy 3.5 mm – 5 szt.</t>
  </si>
  <si>
    <t>Płyta kształtowa T 2.0 mm, ilość otworów od 4 do 8 pod wkręty o średnicy 4.5 mm – 10 szt.</t>
  </si>
  <si>
    <t>Płyta kształtowa L 2.0 mm, ilość otworów od 4 do 8 pod wkręty o średnicy 4.5 mm – 5 szt.</t>
  </si>
  <si>
    <t>Płyta kształtowa L 3.0 mm, ilość otworów od 4 do 10 pod wkręty o średnicy 4.5 mm – 3 szt.</t>
  </si>
  <si>
    <t>Płyta kształtowa koniczyna 1.2 mm, ilość otworów od 5 do 9 pod wkręty o średnicy 4.5 mm – 5 szt.</t>
  </si>
  <si>
    <t>Płyta dystansowa klinowa z klinem od 5 do 15 mm – 5 szt</t>
  </si>
  <si>
    <t>Płyta kształtowa - kość piętowa, lewa/prawa, prosta z zaczepem – 5 szt.</t>
  </si>
  <si>
    <t>Kpl.</t>
  </si>
  <si>
    <t>Szpilka prowadząca ø 2, 5/230 do DHS</t>
  </si>
  <si>
    <r>
      <rPr>
        <b/>
        <sz val="10"/>
        <rFont val="Arial"/>
        <family val="2"/>
        <charset val="238"/>
      </rPr>
      <t xml:space="preserve">Dynamiczna płytka biodrowa  </t>
    </r>
    <r>
      <rPr>
        <sz val="10"/>
        <rFont val="Arial"/>
        <family val="2"/>
        <charset val="238"/>
      </rPr>
      <t xml:space="preserve">do  leczenia złamań szyjki kości udowej, złamań przezkrętarzowych, okołokretarzowych oraz złamań trzonu kości udowej. Wykonana ze stopów </t>
    </r>
    <r>
      <rPr>
        <b/>
        <sz val="10"/>
        <rFont val="Arial"/>
        <family val="2"/>
        <charset val="238"/>
      </rPr>
      <t>tytan</t>
    </r>
    <r>
      <rPr>
        <sz val="10"/>
        <rFont val="Arial"/>
        <family val="2"/>
        <charset val="238"/>
      </rPr>
      <t xml:space="preserve">u.  Uniwersalna płytka na lewą i prawą kończynę. Kształt płytki dostosowany do anatomii kości. Płytka w wersji krótkiej 2 otworowa o długości  59mm  i długiej od 3  do 8 otworów o długości od 80mm do 185mm, skok co 21mm. Grubość płytki 7,6mm. Szerokość płytki w części bliższej 32mm. Blokowane otwory w części bliższej i trzonowej.  Centralnie w środku między otworami pod śruby teleskopowe znajduje się otwór 3mm pod drut kierunkowy. W części trzonowej płytki znajdują się otwory  blokowane pochylone naprzemiennie. W płytkach 4 otworowych i dłuższych znajduje się otwór kompresyjno/pozycjonujący z dwukierunkową kompresją. Środek otworu kompresyjnego w odległości 23,5mm od końca płytki. Zakończenie części trzonowej płytki odpowiednio wyprofilowane do wprowadzenia płytki metodą minimalnego cięcia. Część trzonowa z ograniczonym kontaktem implantu z kością. Szerokość części trzonowej 18mm. Kąt szyjkowo-trzonowy pomiędzy otworami na śruby doszyjkowe, a powierzchnią trzonową płytki 130°. Płytka dostosowana do użytkowania z zestawem przeziernych celowników. Narzędzia i technika operacyjna małoinwazyjne.
W części szyjkowej  trzy otwory  blokowane usytuowane równolegle względem siebie dostosowane do śrub teleskopowych.  Śruby teleskopowe 7,3mm osadzone w otworach płytki mieszczą się w okręgu opisanym o średnicy 22mm. Śruby teleskopowe kaniulowane o średnicy 7,3 mm z możliwością autokompresji do 15mm. Śruby teleskopowe wyposażone w gwint gąbczasty na śrubie i gwint do blokowania w płytce na tulei  śruby. 
Otwory blokowane płytki współpracują z wkrętami 5mm. Wkręty samogwintujące z gwintem korowym na części walcowej oraz gwintem do blokowania w płytce, wykonanym na łbie. Do otworu kompresyjnego używany wkręt korowy 4,5mm z łbem kulistym. 
</t>
    </r>
  </si>
  <si>
    <r>
      <rPr>
        <b/>
        <sz val="10"/>
        <rFont val="Arial"/>
        <family val="2"/>
        <charset val="238"/>
      </rPr>
      <t>Gwoźdź udowy wsteczny kondylarny</t>
    </r>
    <r>
      <rPr>
        <sz val="10"/>
        <rFont val="Arial"/>
        <family val="2"/>
        <charset val="238"/>
      </rPr>
      <t xml:space="preserve">
Jeden uniwersalny gwóźdź przeznaczony do leczenia złamań kości udowej używany przy metodzie wstecznej. Gwóźdź o przekroju okrągłym na całej długości. Promień gięcia w części bliższej R=2000mm. Długość L=180÷440mm (ze skokiem co 20mm) do długości 440mm pokryty celownikiem dalszym, średnica d=10÷12mm ze skokiem (co 1mm) wersji kaniulowanej. Jeden uniwersalny do lewej i prawej kończyny.  W części bliższej posiadający min. 3 otwory w co najmniej 2 płaszczyznach (w tym co najmniej 1 dynamiczny), z niskim blokowaniem, usytuowanie środka pierwszego otworu max. 5mm od końca gwoździa. W części dalszej posiadający min. 8 otworów w tym: 
-2 otwory o średnicy 6,5mm w płaszczyźnie strzałkowej, pierwszy na wysokości max  8 mm od końca gwoździa, 
-2 otwory o średnicy 5mm gwintowane w płaszczyźnie strzałkowej ,
-2 otwory skośne 5mm o kącie w płaszczyźnie poprzecznej wynoszącym 30° ,
-2 otwory kondylarne 5mm o kącie w płaszczyźnie poprzecznej 30° i jednocześnie w płaszczyźnie AP – 30°.
Śruba zaślepiająca z gniazdem typu torx, lita. Wystająca ponad koniec gwoździa max 1mm.  Z możliwością blokady pierwszej śruby 6,5mm. Z wykonanym ograniczeniem w przypadku braku śruby 6,5.
Otwory w gwoździu o średnicy 6,5mm blokowane zestawem blokującym lub wkrętem 6,5mm z  nakrętkami. Zestaw blokujący o średnicy 6,5 mm w zakresie długości 50-105mm, z gniazdem typu torx. Wkręty blokujące  w zakresie długości 50-120mm, z gniazdem typu torx.
Gwoździe ze stopu tytanu barwione na kolor w zależności od średnicy.
Komplet: gwóźdź śródszpikowy; 2 zestawy blokujące; 6 śrub blokujących 5,0mm; zaślepka.
</t>
    </r>
  </si>
  <si>
    <r>
      <rPr>
        <b/>
        <sz val="10"/>
        <rFont val="Arial"/>
        <family val="2"/>
        <charset val="238"/>
      </rPr>
      <t>Gwóźdź śródszpikowy udowy anatomiczny (zakładany z boku krętarza większego)</t>
    </r>
    <r>
      <rPr>
        <sz val="10"/>
        <rFont val="Arial"/>
        <family val="2"/>
        <charset val="238"/>
      </rPr>
      <t xml:space="preserve">
 Gwóźdź udowy, blokowany, kaniulowany, tytanowy, lewy i prawy. Proksymalne ugięcie zapewniające założenie z dostępu bocznego w stosunku do krętarza większego.
 Jeden uniwersalny gwóźdź przeznaczony do leczenia złamań kości udowej (do metody kompresyjnej, rekonstrukcyjnej i antegrade).W standardzie: gwóźdź śródszpikowy, 4 śruby blokujące o średnicy 5 lub 5,5mm z gniazdem torx lub po 2 śruby blokujące o średnicy 7,5mm z gniazdem torx oraz 5 lub 5,5mm z gniazdem torx, zaślepka, śruba kompresyjna.
 Gwóźdź w rozmiarach od 340mm do 440 mm ze skokiem co 20 mm. Średnica gwoździ:  od 10 mm do 12 mm, ze skokiem co 1 mm. 
 Przy metodzie rekonstrukcyjnej oraz antegrade – blokowanie w części bliższej ryglami  samowiercącymi o dużej średnicy 7,5mm z gniazdem torx.
Przy metodzie kompresyjnej blokowanie proksymalne śrubami o średnicy 5 lub 5,5mm z gniazdem torx.
W części dystalnej blokowanie śrubami o średnicy 5 lub 5,5mm z gniazdem torx.
 Zaślepki kaniulowane. 
Gwoździe i śruby blokujące kodowane kolorami – każda średnica inny kolor.
</t>
    </r>
  </si>
  <si>
    <r>
      <t xml:space="preserve">Gwóźdź tytanowy podudziowy z możliwością wielopłaszczyznowego blokowania.
</t>
    </r>
    <r>
      <rPr>
        <sz val="10"/>
        <rFont val="Arial"/>
        <family val="2"/>
        <charset val="238"/>
      </rPr>
      <t xml:space="preserve">
(w standardzie: gwóźdź, 5 śrub plus zaślepka). Gwóźdź umożliwiający zaopatrzenie złamań w obrębie zarówno dalszej jak i bliższej nasady piszczeli (m.in. wg klasyfikacji AO: 41-A2/A3, 43-A1/A2/A3, 41-C1/C2, 43-C1/C2 ). Możliwość wielopłaszczyznowego blokowania proksymalnego i dystalnego. Możliwość kompresji odłamów. W części bliższej co najmniej 5 otworów (w tym 2 gwintowane obwodowe otwory rekonstrukcyjne oraz jeden dynamiczny) zapewniających opcje blokowania w przynajmniej trzech różnych płaszczyznach. W części dalszej posiadający min. 5 otworów gwintowanych zapewniających co najmniej trzypłaszczyznową stabilizację, z bardzo niskim blokowaniem, usytuowanie środka pierwszego otworu dystalnego max. 5 mm od końca gwoździa. Spłaszczone dwie boczne powierzchnie gwoździa w części dalszej zapewniające obniżenie ciśnienia śródszpikowego w trakcie implantacji. Gwóźdź w rozmiarach od 255mm do 465 mm ze skokiem co najmniej 15 mm. 
średnica gwoździ kaniulowanych 8mm, 9mm, 10mm, 11mm, 12mm. Śruby ryglujące samogwintujące – w rozmiarach w zależności od grubości gwoździa:
  - korowo-gąbczaste o średnicy 4,0; 4,5; 5,0; 5,5mm w zależności od średnicy gwoździa w długości od 30mm do 90mm. Zaślepki kaniulowane.  Gniazda we wszystkich elementach blokujących typu TORX.
</t>
    </r>
    <r>
      <rPr>
        <b/>
        <sz val="10"/>
        <rFont val="Arial"/>
        <family val="2"/>
        <charset val="238"/>
      </rPr>
      <t xml:space="preserve">
</t>
    </r>
  </si>
  <si>
    <r>
      <t xml:space="preserve">.            </t>
    </r>
    <r>
      <rPr>
        <b/>
        <sz val="10"/>
        <rFont val="Arial"/>
        <family val="2"/>
        <charset val="238"/>
      </rPr>
      <t>Gwóźdź tytanowy do artrodezy stawu skokowego.</t>
    </r>
    <r>
      <rPr>
        <sz val="10"/>
        <rFont val="Arial"/>
        <family val="2"/>
        <charset val="238"/>
      </rPr>
      <t xml:space="preserve">
  Tytanowy anatomiczny gwóźdź odpiętowy do artrodezy stawu skokowego.
  Wraz z kompletem śrub i zaślepek.
</t>
    </r>
  </si>
  <si>
    <r>
      <rPr>
        <b/>
        <sz val="10"/>
        <rFont val="Arial"/>
        <family val="2"/>
        <charset val="238"/>
      </rPr>
      <t>Gwoździe śródszpikowe do zespoleń złamań kości ramiennej oraz kości przedramienia</t>
    </r>
    <r>
      <rPr>
        <sz val="10"/>
        <rFont val="Arial"/>
        <family val="2"/>
        <charset val="238"/>
      </rPr>
      <t xml:space="preserve"> ze śrubami blokującymi w komplecie
Gwoździe ramienne tytanowe kaniulowane jeden uniwersalny gwóźdź do prawej i lewej kończyny. Anatomiczne odgięcie gwoździa wynoszące 4°. Długość L=180÷320 stopniowana co 20mm. Średnica 6÷9mm stopniowana co 1mm. Przekrój gwoździa okrągły na całej długości. W części bliższej ścięcie anatomiczne. W gwoździach o średnicach 8 mm i większych wierzchołek  gwoździa posiada zmniejszoną średnicę wewnętrzną. W części bliższej co najmniej 6 otworów do blokowania zapewniających opcje blokowania w przynajmniej trzech różnych płaszczyznach, w tym jeden fasolkowy. W części dalszej przynajmniej 4 otwory do blokowania. Wszystkie otwory w części bliższej gwintowane.  Dla średnic 8 mm i większych w części dalszej otwory gwintowane. 
W gwoździach o średnicy 6 i 7 mm możliwość zastosowania wkrętów 3 mm w części dalszej,  4,0 lub  4,5 mm w części bliższej. W gwoździach o średnicy 8 mm i większych możliwość zastosowania wkrętów 4,0 lub  4,5 mm w części bliższej i dalszej. 
Gniazda we wszystkich elementach blokujących typu TORX.
</t>
    </r>
  </si>
  <si>
    <r>
      <t>Śruby kotwicowe do rekonstrukcji obrąbka stawowego barku. Śruby kotwicowe,tytanowe, stożkowe, osadzone na jednorazowym osadzaczu, zakończonym rękojeścią, zaopatrzone w nić o grubości</t>
    </r>
    <r>
      <rPr>
        <sz val="10"/>
        <color rgb="FFFF0000"/>
        <rFont val="Arial"/>
        <family val="2"/>
        <charset val="238"/>
      </rPr>
      <t xml:space="preserve"> </t>
    </r>
    <r>
      <rPr>
        <sz val="10"/>
        <rFont val="Arial"/>
        <family val="2"/>
        <charset val="238"/>
      </rPr>
      <t>min.</t>
    </r>
    <r>
      <rPr>
        <sz val="10"/>
        <color rgb="FFFF0000"/>
        <rFont val="Arial"/>
        <family val="2"/>
        <charset val="238"/>
      </rPr>
      <t xml:space="preserve"> 2</t>
    </r>
    <r>
      <rPr>
        <sz val="10"/>
        <color theme="1"/>
        <rFont val="Arial"/>
        <family val="2"/>
        <charset val="238"/>
      </rPr>
      <t xml:space="preserve"> średnica zewnętrzna gwintu3mm. Wymagane instrumentarium do zakładania.</t>
    </r>
  </si>
  <si>
    <t xml:space="preserve">Śruby teleskopowe kaniulowane o średnicy 7,3 mm z możliwością autokompresji do 15mm,  wyposażone w gwint gąbczasty na śrubie i gwint do blokowania w płytce na tulei  śruby.  
</t>
  </si>
  <si>
    <t>Wkręty samogwintujące średnica 5 mm, z gwintem korowym na części walcowej oraz gwintem do blokowania w płytce, wykonanym na łbie</t>
  </si>
  <si>
    <t xml:space="preserve">Wkręt korowy 4,5mm z łbem kulistym. 
</t>
  </si>
  <si>
    <t>Śruba zaślepiająca z gniazdem typu torx, lita. Wystająca ponad koniec gwoździa max 1mm.  Z możliwością blokady pierwszej śruby 6,5mm. Z wykonanym ograniczeniem w przypadku braku śruby 6,5.</t>
  </si>
  <si>
    <t xml:space="preserve">Zestaw blokujący o średnicy 6,5 mm w zakresie długości 50-105mm, z gniazdem typu torx. Wkręty blokujące  w zakresie długości 50-120mm, z gniazdem typu torx.
</t>
  </si>
  <si>
    <t>Nakrętka</t>
  </si>
  <si>
    <t>Wkręt blokujący fi 6,5</t>
  </si>
  <si>
    <t>sz,</t>
  </si>
  <si>
    <t>Rkręt blokujący fi 5,0</t>
  </si>
  <si>
    <t>Wkręt blokujący fi 5,5</t>
  </si>
  <si>
    <t>Śruby blokowane, fi 5,0, 5,5mm, z gniazdem torx,</t>
  </si>
  <si>
    <t>Zaślepki kaniulowane lub śruba kompresyjna</t>
  </si>
  <si>
    <t>Wkręt rekonstrukcyjny kaniulowany z gniazdem torx</t>
  </si>
  <si>
    <t xml:space="preserve">Śruby ryglujące samogwintujące – w rozmiarach w zależności od grubości gwoździa:
  - korowo-gąbczaste o średnicy 4,0; 4,5; 5,0; 5,5mm w zależności od średnicy gwoździa w długości od 30mm do 90mm.
</t>
  </si>
  <si>
    <t>Zaślepki kaniulowane lub śruby kompresyjne</t>
  </si>
  <si>
    <t>Śruby blokujące</t>
  </si>
  <si>
    <t>Śruba zaślepiająca lub kompresyjna</t>
  </si>
  <si>
    <t>Wkręt blokujący fi 4.0, 4,5 mm</t>
  </si>
  <si>
    <t>Śruba zaślepiająca</t>
  </si>
  <si>
    <t xml:space="preserve"> Wkręty blokowane fi 5,0mm, samogwintujące z gniazdem torx. </t>
  </si>
  <si>
    <t>Wkręt korowy samogwintujący fi 4,5mm</t>
  </si>
  <si>
    <t>Wkręt kaniulowany fi 7,3 mm</t>
  </si>
  <si>
    <t xml:space="preserve">Wkręt korowy </t>
  </si>
  <si>
    <t>Wkręt korowy , blokowany , samogwintujący fi 3,5</t>
  </si>
  <si>
    <t>Proteza do mocowania cementowego, dostępna z 3 średnicami trzpienia, odpowiednio ø6,5mm, ø9mm i ø12mm, z min. 7 rozmiarami głowy protezy ze średnicami od 39mm do 50mm, niecentryczne głowy protezy, umożliwiające mimośrodowy obrót by uzyskać offset. Anatomicznie dopasowany trzpień protezy bez dodatkowych elementów centrujących. Wysokość głowy protezy związana z jej średnicą. Stały kąt pochylenia 130 stopni. Część przynasadowa spłaszczona dla lepszego mocowania guzków. otwór w części przynasadowej umożliwiający poprzeczne umiejscowienie przeszczepu kostnego z głowy kości ramiennej, część przynasadowa porowata pokryta HA z wypolerowanym fragmentem w części przyśrodkowej dla bezpiecznego mocowania nici. Instrumentarium wyposażone w przyrząd służący do uzyskania przeszczepu kostnego z głowy kości ramiennej.</t>
  </si>
  <si>
    <t>trzpień ramienny</t>
  </si>
  <si>
    <t>głowa komponentu ramiennego</t>
  </si>
  <si>
    <t xml:space="preserve">Zamawiający wymaga stworzenia depozytu opisanego produktu do 7 dni od daty podpisania umowy oraz uzupełnienia na podstawie protokołu zużycia  w ciągu maksymalnie 3 dni roboczych od zgłoszenia zużycia.
Depozyt na czas trwania umowy.
Płatność zgodna z protokołem zużycia. 
</t>
  </si>
  <si>
    <t xml:space="preserve">Elektroda robocza do waporyzatora Mitek będącego na wyposażeniu Zamawiającego
• boczna, giętka
• hakowa
</t>
  </si>
  <si>
    <t xml:space="preserve">Gwóźdź śródszpikowy udowy w wersji litej i kaniulowanej  
Wymagania:
·         Materiał : stal nierdzewna 
·         Gwóźdź uniwersalny, przeznaczony do leczenia złamań kości udowej przy metodzie kompresyjnej, rekonstrukcyjnej i wstecznej
·         Średnica gwoździa od 8 do 16 mm ze  skokiem co 1 mm w wersji litej i kaniulowanej, prawy i lewy
·         Długość gwoździa od 240 do 520 mm ze skokiem co 20 mm, pokryta celownikiem 
·         Możliwość kompresji zarówno w części bliższej jak i w części dalszej
·         W części bliższej minimum 6 otworów (2 otwory rekonstrukcyjne, 2 do blokowania wstecznego, 2 do blokowania statycznego i kompresyjnego)
·         W części dalszej minimum 4 otwory, zapewniające co najmniej dwupłaszczyznową stabilizację, z bardzo niskim blokowaniem 
·         Śruby blokujące samogwintujące w rozmiarach dostosowanych do otworów gwoździa 
·         Możliwość zastosowania wkrętów o zwiększonej średnicy w celu stabilnego blokowania
·         Śruba zaślepiająca, pozwalająca na wydłużenie gwoździa w części bliższej do 25 mm lub śruba kompresyjna  
·         Możliwość zastosowania systemu ze stopu tytanu.
·         Wielopoziomowe rozplanowanie rozłożenia wszczepów i narzędzi na tackach w obrębie pojemników zmniejszające ich gabaryty oraz ułatwiające ich ułożenie na stole operacyjnym i podawanie ich w czasie operacji. Komplet:
·         Gwóźdź śródszpikowy – 1 szt.
·         Wkręty blokujące –  4 szt.
·         Śruba zaślepiająca lub śruba kompresyjna  – 1 szt
</t>
  </si>
  <si>
    <t xml:space="preserve">Gwóźdź śródszpikowy udowy anatomiczny .Wymagania:
·         Materiał : stop tytanu
·         Proksymalne ugięcie zapewniające założenie gwoździa z dostępu bocznego w stosunku do szczytu krętarza większego
·         Gwóźdź uniwersalny, przeznaczony do leczenia złamań kości udowej przy metodzie kompresyjnej, rekonstrukcyjnej i podkrętarzowej
·         Średnica gwoździa od 10 do 12 mm ze  skokiem co 1 mm  
·         Długość gwoździa od 340 do 440 mm ze skokiem co 20 mm, pokryta celownikiem 
·         W części dalszej minimum 5 otworów zapewniające co najmniej czteropłaszczyznową stabilizację, z bardzo niskim blokowaniem
·         W części bliższej minimum 5 otworów (2 otwory rekonstrukcyjne, 2 do blokowania statycznego lub kompresyjnego i jeden do blokownia proksymalnego antegrade))
·         Śruby blokujące samogwintujące w rozmiarach dostosowanych do otworów gwoździa 
·         Możliwość zastosowania wkrętów o zwiększonej średnicy w celu stabilnego blokowania
·         Śruba zaślepiająca, pozwalająca na wydłużenie gwoździa w części bliższej do 25 mm
·         Gwoździe i wkręty kodowane kolorami.
·         Wielopoziomowe rozplanowanie rozłożenia wszczepów i narzędzi na tackach w obrębie pojemników zmniejszające ich gabaryty oraz ułatwiające ich ułożenie na stole operacyjnym i podawanie ich w czasie operacji. Komplet
·         Gwóźdź śródszpikowy – 1 szt.
·         Wkręty blokujące –  4 szt.
·         Śruba zaślepiająca lub śruba kompresyjna  – 1 szt
</t>
  </si>
  <si>
    <t xml:space="preserve">Gwóźdź śródszpikowy do kości przedramienia i strzałkowej 
Wymagania:
·         Materiał : stop tytanu
·         Średnica gwoździa od 4 do 5 mm w wersji litej
·         Długość gwoździa od 180 do 400 mm ze skokiem co 20 mm
·         Śruby blokujące samogwintujące w rozmiarach dostosowanych do otworów gwoździa 
·         Śruba zaślepiająca
·         Wielopoziomowe rozplanowanie rozłożenia wszczepów i narzędzi na tackach w obrębie pojemników zmniejszające ich gabaryty oraz ułatwiające ich ułożenie na stole operacyjnym i podawanie ich w czasie operacji.
Komplet
·         Gwóźdź śródszpikowy – 1 szt.
·         Wkręty blokujące –  4 szt.
·         Śruba zaślepiająca – 1 szt
</t>
  </si>
  <si>
    <t xml:space="preserve">Śrubopłytka kłykciowa – udowa . Wymagania:
·         Płyta kłykciowa 95 stopni, ilość otworów od 6 do 20 otworów
·         Śruba zespalająca  kłykciowa o średnicy 12,5 mm (powiększonej do kości osteoporotycznej) i długości od 55 do 120 mm
·         Śruba kompresyjna.
·         Pojemniki na narzędzia i implanty wykonane z materiałów termoodpornych umożliwiających sterylizację.
·         Wielopoziomowe rozplanowanie rozłożenia wszczepów i narzędzi na tackach w obrębie pojemników zmniejszające ich gabaryty oraz ułatwiające ich ułożenie na stole operacyjnym i podawanie ich w czasie operacji. 
</t>
  </si>
  <si>
    <t xml:space="preserve">Śrubopłytka biodrowa 
Wymagania:
·         Płyta biodrowa 135 stopni od 2 do 20 otworów
·         Śruba zespalająca szyjkowa o średnicy 12,5 mm (powiększonej do kości osteoporotycznej) i długości od 55 do 120 mm
·         Śruba kompresyjna.
·         Pojemniki na narzędzia i implanty wykonane z materiałów termoodpornych umożliwiających sterylizację.
·         Wielopoziomowe rozplanowanie rozłożenia wszczepów i narzędzi na tackach w obrębie pojemników zmniejszające ich gabaryty oraz ułatwiające ich ułożenie na stole operacyjnym i podawanie ich w czasie operacji. 
</t>
  </si>
  <si>
    <r>
      <t>Implant biokompozytowy lub PEEK do tenodezy ścięgna bicepsa METODA BEZWĘZŁOWA</t>
    </r>
    <r>
      <rPr>
        <sz val="9"/>
        <color rgb="FF000000"/>
        <rFont val="Arial"/>
        <family val="2"/>
        <charset val="238"/>
      </rPr>
      <t>, implant wkręcany o średnicy 7,8,9 mm z  poczatkiem w kształcie otwartego widelca w celu objęcia ścięgna bicepsa. Załozony na jednorazowy wkrętak ze znacznikiem pozwalającymi na pełną kontrolę i ocenę prawidłowego założenia implantu. Implant umozliwia śródoperacyjna możliwośc kontroli napięcia przeszczepu.</t>
    </r>
  </si>
  <si>
    <t>Wiertło fi  1,0, L=  90   mm</t>
  </si>
  <si>
    <t>Wiertło fi  1,5, L= 100  mm</t>
  </si>
  <si>
    <t>Wiertło fi  2,0, L= 150  mm</t>
  </si>
  <si>
    <t>Wiertło fi  2,5, L= 150  mm</t>
  </si>
  <si>
    <t>Wiertło fi  3,2, L =150  mm</t>
  </si>
  <si>
    <t>Wiertło fi  3,5, L= 150  mm</t>
  </si>
  <si>
    <t>Wiertło fi  3,7, L= 150  mm</t>
  </si>
  <si>
    <t>Wiertło fi  4,5, L= 150  mm</t>
  </si>
  <si>
    <t xml:space="preserve"> Dostawa sukcesywna  materiału na podstawie pisemnego zamówienia w terminie do 3 dni od jego złożenia. Płatność zgodna z zamówieniem.</t>
  </si>
  <si>
    <t>Wiertło fi  2,5, L= 250  mm</t>
  </si>
  <si>
    <t>Wiertło fi  3,5  L= 250  mm</t>
  </si>
  <si>
    <t>Wiertło fi  5  L= 150  mm</t>
  </si>
  <si>
    <t>Wiertło fi  6 L= 150  mm</t>
  </si>
  <si>
    <r>
      <rPr>
        <b/>
        <sz val="10"/>
        <rFont val="Arial"/>
        <family val="2"/>
        <charset val="238"/>
      </rPr>
      <t>Gwoździe przedramienne, lite,  tytanowe</t>
    </r>
    <r>
      <rPr>
        <sz val="10"/>
        <rFont val="Arial"/>
        <family val="2"/>
        <charset val="238"/>
      </rPr>
      <t xml:space="preserve"> pod śruby blokowane ø2,7mm . Średnice gwoździa ø 4,5. Komplet:  1 gwóźdź oraz 4 śruby ryglujące oraz 1 zaślepka. 
</t>
    </r>
  </si>
  <si>
    <t xml:space="preserve">Wkręt korowy samogwintujący blokowany fi 2,7 </t>
  </si>
  <si>
    <t>Zaślepka</t>
  </si>
  <si>
    <t xml:space="preserve">Gwóźdź śródszpikowy piszczelowy w wersji litej i kaniulowanej Wymagania:
· Materiał : stal nierdzewna 
· Średnica gwoździa od 10 do 15 mm ze  skokiem co 1 mm
· Długość gwoździa od 240 do 520 mm ze skokiem co 15 mm, pokryta celownikiem dalszym
· Możliwość kompresji zarówno w części bliższej jak i w części dalszej
·  W części bliższej co najmniej 5 otworów (w tym 2 gwintowane obwodowe otwory rekonstrukcyjne oraz jeden dynamiczny) zapewniających opcje blokowania w przynajmniej trzech różnych płaszczyznach
·W części dalszej minimum 5 otworów (w tym co najmniej 1 kompresyjny oraz 4 otwory gwintowane) zapewniające co najmniej czteropłaszczyznową stabilizację, z bardzo niskim blokowaniem 
·Trójkątny przekrój poprzeczny gwoździ w części dalszej, obejmujący również otwór kompresyjny w części bliższej, zapewniający obniżenie ciśnienia śródszpikowego w trakcie implantacji.
·Śruby  blokujące samogwintujące w rozmiarach dostosowanych do otworów gwoździa 
·Śruba zaślepiająca, pozwalająca na wydłużenie gwoździa w części bliższej do 25 mm lub śruba kompresyjna 
·Możliwość zastosowania systemu ze stopu tytanu.
· Wielopoziomowe rozplanowanie rozłożenia wszczepów i narzędzi na tackach w obrębie pojemników zmniejszające ich gabaryty oraz ułatwiające ich ułożenie na stole operacyjnym i podawanie ich w czasie operacji.Komplet:
· Gwóźdź śródszpikowy – 1 szt.
· Wkręty blokujące – 5 szt.
· Śruba zaślepiająca lub kompresyjna – 1 szt
</t>
  </si>
  <si>
    <t xml:space="preserve">                                                                                                                                                                                                                                                                Gwóźdź śródszpikowy ramienny rekonstrukcyjny w wersji litej i kaniulowanej. Wymagania:
·         Materiał : stal nierdzewna 
·         Gwóźdź anatomiczny (lewy i prawy) w wersji krótkiej i długiej
·         Średnica gwoździa od 6 do 13 mm ze  skokiem co 1 mm w wersji litej
·         Średnica gwoździa od 8 do 13 mm ze  skokiem co 1 mm w wersji kaniulowanej
·         Długość gwoździa od 180 do 330 mm ze skokiem co 20 mm, pokryta celownikiem 
·         Możliwość kompresji zarówno w części bliższej jak i w części dalszej
·         W części bliższej 4 otwory gwintowane zapewniające wielopłaszczyznową stabilizację.
·         W części dalszej w wersji krótkiej 2 otwory (minimum 1 dynamiczny)
·         W części dalszej w wersji długiej minimum 4 otwory, zapewniające co najmniej dwupłaszczyznową stabilizację, z bardzo niskim blokowaniem 
·         Śruby blokujące samogwintujące w rozmiarach dostosowanych do otworów gwoździa 
·         Śruba zaślepiająca, pozwalająca na wydłużenie gwoździa w części bliższej do 25 mm 
·         Możliwość zastosowania systemu ze stopu tytanu.
·         Wielopoziomowe rozplanowanie rozłożenia wszczepów i narzędzi na tackach w obrębie pojemników zmniejszające ich gabaryty oraz ułatwiające ich ułożenie na stole operacyjnym i podawanie ich w czasie operacji. Komplet:
·         Gwóźdź śródszpikowy – 1 szt.
·         Wkręty blokujące –  6 szt.
·         Śruba zaślepiająca – 1 szt
</t>
  </si>
  <si>
    <t xml:space="preserve">Gwóźdź śródszpikowy ramienny w wersji litej i kaniulowanej . Wymagania:
·         Materiał : stal nierdzewna 
·         Średnica gwoździa od 6 do 13 mm ze  skokiem co 1 mm w wersji litej
·         Średnica gwoździa od 8 do 13 mm ze  skokiem co 1 mm w wersji kaniulowanej
·         Długość gwoździa od 180 do 330 mm ze skokiem co 20 mm, pokryta celownikiem 
·         Możliwość kompresji zarówno w części bliższej jak i w części dalszej
·         W części bliższej otwory zapewniające opcje blokowania zarówno przy standardowym kompresyjnym blokowaniu jak i skośnym kątowym wprowadzeniu wkręta blokującego w otwór kompresyjny zarówno z góry jak i z dołu z zachowaniem kompresji.
·         W części dalszej minimum 4 otwory, zapewniające co najmniej dwupłaszczyznową stabilizację, z bardzo niskim blokowaniem
·         Owalny kształt gwoździa w części bliższej ułatwiający wprowadzenie metodą retrograde
·         Śruby blokujące samogwintujące w rozmiarach dostosowanych do otworów gwoździa 
·         Śruba zaślepiająca, pozwalająca na wydłużenie gwoździa w części bliższej do 25 mm lub śruba kompresyjna 
·         Możliwość zastosowania systemu ze stopu tytanu.
·         Wielopoziomowe rozplanowanie rozłożenia wszczepów i narzędzi na tackach w obrębie pojemników zmniejszające ich gabaryty oraz ułatwiające ich ułożenie na stole operacyjnym i podawanie ich w czasie operacji. Komplet:
   . Gwóźdź śródszpikowy – 1 szt.
·         Wkręty blokujące –  4 szt.
·         Śruba zaślepiająca lub kompresyjna – 1 szt
</t>
  </si>
  <si>
    <t xml:space="preserve">Płyty do złamań przynasadowych kości udowej typu  LCP (stabilne kątowo z mini inwazyjnym systemem zakładania płytek)
Płytka tytanowa, do złamań przynasadowych kości udowej zaopatrzona w ogonie płytki od 4-10 rozdzielnych otworów – blokowanych i co najmniej 1 otwór kompresyjny pod śruby blokowane oraz śruby korowe. Do otworów blokowanych śruba korowa blokowana ø 5,0 mm, z pełnym gwintem, samogwintująca, tytanowa, łeb wkręta z oporową część stożkową oraz gwintowaną walcową w rozmiarach 16-95 mm; natomiast do otworów kompresyjnych śruba korowa ø 4,5 mm z łbem kulistym, z pełnym gwintem, samogwintująca, tytanowa, w rozmiarach 20-95 mm, w części nakłykciowej jeden otwór gwintowany pod wkręt kaniulowany gąbczasty ø 7,3 mm; łeb wkręta z oporową częścią stożkową oraz gwintowaną walcową, samogwintujący, tytanowy w rozmiarach 30-95 mm. Płytka ukształtowana anatomicznie, końce płytki odpowiednio wyprofilowane do wprowadzania płytki metodą minimalnego cięcia, otwory do stabilizacji czasowej. Płytka w wersji prawa i lewa. 
Śruba blokowana Ø5, pełny gwint, samogwintująca, tytanowa, łeb wkręta z oporową częścią stożkową oraz gwintowaną walcową w rozmiarach 16-95mm z gniazdem torx. Śruba korowa do otworów kompresyjnych Ø4.5, pełny gwint, samogwintująca, tytanowa, z łbem kulistym. w rozmiarach  20-95mm z gniazdem torx. Śruba kaniulowana gąbczasta, Ø7.0, samogwintująca, tytanowa, łeb wkręta z oporową częścią stożkową oraz gwintowaną walcową w rozmiarach 30-95mm z gniazdem torx.
</t>
  </si>
  <si>
    <t xml:space="preserve">Płyty do złamań trzonów kości udowej typu LCP (stabilne kątowo z mini inwazyjnym systemem zakładania płytek)    
Płytka prosta, szeroka, blokowana, kompresyjna, tytanowa z ograniczonym kontaktem.  6 do 14 rozdzielnych otworów - blokowanych i co najmniej 2 otwory kompresyjne. Naprzemienne pochylenie otworów blokowanych w celu pewnej stabilizacji odłamów.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Posiadająca przynajmniej 2 otwory pod druty Kirschnera 2,0mm do tymczasowego ustalenia płytki. Zakończenie części trzonowej płytki odpowiednio wyprofilowane do wprowadzenia płytki metodą minimalnego cięcia. Podcięcia w celu ograniczenia kontaktu implantu z kością. Do otworów blokowanych wkręty blokowane 5mm, samogwintujące, łeb wkręta z oporową częścią stożkową oraz gwintowaną walcową z gniazdem torx. 
Do otworów kompresyjnych wkręty korowe 4,5 z łbem kulistym z gniazdem torx. Ta sama barwa płytek i  krętów blokowanych ułatwiająca identyfikację i dobór implantów. Implanty tytanowe.
</t>
  </si>
  <si>
    <t xml:space="preserve">
Płyty do złamań przynasadowych kości piszczelowej typu LCP (stabilne kątowo z minivinwazyjnym systemem zakładania płytek)
Płytki kształtowe, w tym również kształtu T, L, tytanowe ,ukształtowane anatomicznie w wersjach do bliższej bocznej  powierzchni kości, również wersja do nasady dalszej przyśrodkowej piszczeli z możliwością docinania części nasadowej celem domodelowania do kształtu kości.
Płytki w wersjach prawej i lewej za wyjątkiem płytki docinanej. Płytki posiadające rozdzielne otwory blokowane i co najmniej 1 kompresyjny. Płytki wyposażone w otwory umożliwiające zastosowanie śrub korowych, i śrub blokowanych stabilnych kątowo z nagwintowanym łbem z gniazdem torx. Śruba blokowana, pełny gwint, samogwintująca, tytanowa, łeb wkręta z oporową część stożkową oraz   gwintowaną walcową w rozmiarach 16-95 mm z gniazdem torx; Śruba korowa, pełny gwint, samogwintująca, tytanowa, z łbem kulistym z gniazdem torx.
</t>
  </si>
  <si>
    <t>Wkręt tytanowy samogwintujący fi 5mm</t>
  </si>
  <si>
    <t>Wkręt tytanowy korowy samogwintujący fi 4,5mm</t>
  </si>
  <si>
    <t>Wkręt korowy samogwintujący fi 3,5 tytan</t>
  </si>
  <si>
    <t>Wkręt korowy samogwintujący fi 4,5mm tytan</t>
  </si>
  <si>
    <t>Wkręt blokowany samogwintujący fi 3,5 tytan</t>
  </si>
  <si>
    <t>Wkręt blokowany samogwintujący fi 5,0 tytan</t>
  </si>
  <si>
    <t>Wkręt korowy, blokowany samogwintujący fi  fi 3,5 tytan</t>
  </si>
  <si>
    <t>Wkręt korowy  fi 3,5 tytan</t>
  </si>
  <si>
    <t xml:space="preserve"> Ostrze do piły kompatybilne z napędem Coldres Drive 4 będącej na wyposażeniu Zamawiającego:
• wymiary  18,5 mm x  7,0 mm, ząbki   0,51 mm;
• wymiary   35,0mm x  9,0 mm, ząbki   0,61 mm;
• wymiary   45,0mm x 13,0mm, ząbki   0,56 mm;
• wymiary 29,5  mm x 7,0  mm, 
• wymiary 34,5  mm x13,0 mm,
• wymiary   mm x   mm, ząbki     mm;
Krawędź tnąca podzielona na 2 części z przestrzenią w ostrzu ułatwiającą odprowadzenie opiłków kostnych z linii cięcia; sterylne, jednorazowe, pakowane pojedynczo w 2 worki .
</t>
  </si>
  <si>
    <r>
      <rPr>
        <b/>
        <sz val="10"/>
        <color theme="1"/>
        <rFont val="Arial"/>
        <family val="2"/>
        <charset val="238"/>
      </rPr>
      <t>Endoproteza  stawu kolanowego, bezcementowa , anatomiczna , kłykciowa</t>
    </r>
    <r>
      <rPr>
        <sz val="10"/>
        <color theme="1"/>
        <rFont val="Arial"/>
        <family val="2"/>
        <charset val="238"/>
      </rPr>
      <t xml:space="preserve"> z zachowaniem lub bez zachowania PCL. Element udowy jednoosiowy w osi A/P, anatomiczny ( prawy, lewy) wykonany ze stopu kobaltowo-chromowego, przynajmniej w 8 rozmiarach dla każdej ze stron. Modularna, uniwersalna (jednakowa dla strony lewej i prawej) część piszczelowa wykonana ze stopu kobaltowo-chromowego, przynajmniej w 8 rozmiarach. Wkładka polietylenowa z polietylenu III generacji poddana trzykrotnemu procesowi wyżarzania (annealing), min. w 5 grubościach dla wkładki zachowującej PCL i min. w 7 grubościach dla wkładki bez zachowania PCL, o geometrii zapewniającej zwiększoną rotację komponentu udowego.Możliwość zastosowania wkładek CR/PS/CS. Możliwość zastosowania wersjii 3d Tritanium w piszczeli. Pierwotna płyta piszczelowa modularna wykonana ze stopu tytanowego Ti64 oraz częściowo z powłoką z czystego tytanu Tritanium (komercyjnie czysty tytan- CpTi). 
Posiadająca 4 pegi zlokalizowane obwodowo, częściowo pokryte strukturą 3D poprawiające pierwotne umocowanie płyty w kości gąbczastej. Wkładki o geometrii zapewniającej poruszanie się elementu udowego po łuku rotacyjnym; w grubościach: 9mm, 11mm, 13mm, 16mm i 19mm mocowane do płyty piszczelowej za pomocą systemu zatrzaskowego. W instrumentarium dostępne prowadnice do pegów wraz z wiertłami w dwóch średnicach. Dostępna w ośmiu rozmiarach: od 1 do 8. Przeznaczona zarówno do zastosowania bezcementowego, jak i cementowanego.                                                                                                                                                                                                                                               Komplet:                                                                                                                                                                                                                                    -komponent udowy - 1szt.                                                                                                                                                                                                                                                                                                                    -  komponent piszczelowy- 1 szt.                                                                                                                                                                                                                                                                                                     - wkładka polietylenowa - 1 szt.
- ostrze do piły 1 szt.</t>
    </r>
  </si>
  <si>
    <r>
      <rPr>
        <b/>
        <sz val="10"/>
        <color theme="1"/>
        <rFont val="Arial"/>
        <family val="2"/>
        <charset val="238"/>
      </rPr>
      <t>Endoproteza cementowa stawu kolanowego, anatomiczna, rewizyjna.</t>
    </r>
    <r>
      <rPr>
        <sz val="10"/>
        <color theme="1"/>
        <rFont val="Arial"/>
        <family val="2"/>
        <charset val="238"/>
      </rPr>
      <t xml:space="preserve"> Wymagany Komponent udowy anatomiczny (prawy, lewy) o geometrii jednoosiowej (w osi A/P). W wersjach do zabiegów bez zachowania więzadeł krzyżowych (tylna.ostabilizowana). System powinien dawać możliwość zastosowania podkładek pod płytę piszczelową (prostych i kątowych), bloczków uzupełniających ubytki kostne do elementu udowego. Przedłużki umożliwiające przesunięcie osi za pomocą mimośrodu. Wkładka piszczelowa z możliwością dodatkowej stabilizacji za pomocą trzpienia. Element udowy oraz piszczelowy w minimum 8 rozmiarach. Trzpienie w długościach od 100 mm skok co 25 mm. Możliwość zastosowania offsetów w rozmiarach 2,4,6,8 mm zarówno w elemencie udowym jak i piszczelowym. Komplet stożków do systemu rewizyjnego do realloplastyki stawu kolanowego. Kony – stożki  modularne  wykonane z tytanu Tritanium (komercyjnie czysty tytan- CpTi .System stożków dedykowany do uzupełniania dużych ubytków kostnych kości gąbczastej rewidowanego stawu kolanowego. Stożki fiksują się w części przynasadowej kości udowej i piszczelowej stawu kolanowego.  Struktura 3D stożków, poprawia pierwotne, biologiczne umocowanie tych implantów do istniejących w pozostałej kości gąbczastej. Zastosowanie stożków  nie ogranicza użycia mimośrodów śródszpikowych – offsetów. Możliwość rotacji 5 stopni w udzie oraz 5 - 10 stopni w piszczeli. Stożki  są dostępne w 3 wersjach: 5 rozmiarów symetrycznych stożków piszczelowych,  8 rozmiarów asymetrycznych stożków piszczelowych; po 4 dla strony prawej przyśrodkowej/lewej bocznej i 4 dla strony prawej bocznej/lewej przyśrodkowej. 12 rozmiarów symetrycznych stożków udowych, po 6 dla stawu kolanowego prawego i lewego. Przeznaczone do zastosowania bezcementowanego.
Komponent udowy- 1szt.
Komponent piszczelowy- 1 szt
Wkładka polietylenowa- 1 szt.
Trzpień udowy- 1 szt.
Trzpień piszczelowy- 1 szt.
Podkładka dystalna/tylna- 1 szt
Podkładka piszczelowa- 1szt.
Stożki udowe/piszczelowe- 1 szt
Mimośród/offset- 1szt.
Ostrze do piły oscylacyjnej- 1 szt.
mieszalnik próżniowy- 1 szt
</t>
    </r>
  </si>
  <si>
    <r>
      <rPr>
        <b/>
        <sz val="10"/>
        <color theme="1"/>
        <rFont val="Arial"/>
        <family val="2"/>
        <charset val="238"/>
      </rPr>
      <t>Endoproteza stawu kolanowego, cementowa,anatomiczna,kłykciowa</t>
    </r>
    <r>
      <rPr>
        <sz val="10"/>
        <color theme="1"/>
        <rFont val="Arial"/>
        <family val="2"/>
        <charset val="238"/>
      </rPr>
      <t xml:space="preserve"> z zachowaniem lub bez zachowania PCL. Element udowy jednoosiowy w osi A/P, anatomiczny ( prawy, lewy) wykonany ze stopu kobaltowo-chromowego, przynajmniej w 8 rozmiarach dla każdej ze stron. Modularna, uniwersalna (jednakowa dla strony lewej i prawej) część piszczelowa wykonana ze stopu kobaltowo-chromowego, przynajmniej w 8 rozmiarach. Wkładka polietylenowa z polietylenu III generacji poddana trzykrotnemu procesowi wyżarzania (annealing), min. w 5 grubościach dla wkładki zachowującej PCL i min. w 7 grubościach dla wkładki bez zachowania PCL, o geometrii zapewniającej zwiększoną rotację komponentu udowego. Możliwość rozbudowy systemu o system rewizyjny. Możliwość zastosowania wkładek CR/PS/CS. Możliwość zastosowania wersjii bezcementowej
Komponent udowy- 1 szt.
Komponent piszczelowy- 1 szt.
Wkładka polietylenowa- 1 szt.
komponent rzepki- 1szt. 
ostrze do piły- 1 szt.
</t>
    </r>
  </si>
  <si>
    <r>
      <rPr>
        <b/>
        <sz val="10"/>
        <color theme="1"/>
        <rFont val="Arial"/>
        <family val="2"/>
        <charset val="238"/>
      </rPr>
      <t>Endoproteza anatomiczna bezcementowa stawu biodrowego.</t>
    </r>
    <r>
      <rPr>
        <sz val="10"/>
        <color theme="1"/>
        <rFont val="Arial"/>
        <family val="2"/>
        <charset val="238"/>
      </rPr>
      <t xml:space="preserve">
Trzpień anatomiczny (prawy, lewy) bezkołnierzowy, tytanowy pokryty w 1/3 długości bliższej hydroksyapatytem, część dystalna polerowana. Długość trzpienia w zakresie od 100mm do 145mm, min. 8 rozmiarów dla każdej strony bądź  Trzpień prosty, proporcjonalny wykonany ze stopu tytanu w cześci bliższej pokryty porowatym czystym tytanem i hydroksyapatytem. Trzpień musi posiadać wzdłużne rowki antyrotacyjne w 12 rozmiarach. Kąt szyjkowo trzonowy CCD w rozmiarach 127 i 132 stopnie dostępny w 12 rozmiarach dla każdego kąta CCD. Trzpień kompatybilny z głowami o stożku V40. Trzpień powinien posiadać zmieniające się krzywizny w części przyśrodkowej jak i bocznej. Wymaga się  dostepności instrumentów do wykonania zabiegów metodą małoinwazyjną (MIS – metodą anterior). Głowa metalowa CoCr o średnicy 28mm, 32mm, 36mm, 40mm, 44mm w min. 3 rozmiarach długości szyjki. Panewka bezcementowa typu press-fit pokryta porowatością tytanową i hydroksyapatytem, z podwójnym mechanizmem zamykającym dająca możliwość zastosowania śródoperacyjnie wkładu ceramicznego ub polietylenowego, w dwóch rodzajach: bezotworowa lub z 3 bądź  5 otworami z możliwością dodatkowej stabilizacji za pomocą śrub w rozmiarach średnicy zewnętrznej od 44 do 72 mm. Wkładka polietylenowa z 0 i 10 stopniowym okapem, o średnicy wewnętrznej 28mm, 32mm, 36mm, 40mm, 44mm, z możliwością zastosowania wkładu ekscentrycznego dającego, co najmniej 6mm lateralizacji, oraz wkładu typu związanego (constrained) zapobiegającego dyslokacji. Możliwość zastosowania głowy ceramicznej 36 mm w rozmiarze panewki od 46 mm.
Komplet:
Trzpień - 1 szt.
Panewka  pres fit - 1 szt.
Wkładka polietylenowa - 1 szt.                                 
Głowa metalowa/ ceramiczna- 1 szt.                                
Ostrze do piły oscylacyjnej - 1 szt.                                
 Śruby, plug - 1 szt.
</t>
    </r>
  </si>
  <si>
    <r>
      <rPr>
        <b/>
        <sz val="10"/>
        <color theme="1"/>
        <rFont val="Arial"/>
        <family val="2"/>
        <charset val="238"/>
      </rPr>
      <t>Endoproteza stawu biodrowego rewizyjna bezcementowa modularna.</t>
    </r>
    <r>
      <rPr>
        <sz val="10"/>
        <color theme="1"/>
        <rFont val="Arial"/>
        <family val="2"/>
        <charset val="238"/>
      </rPr>
      <t xml:space="preserve">
Skład:</t>
    </r>
    <r>
      <rPr>
        <b/>
        <sz val="10"/>
        <color theme="1"/>
        <rFont val="Arial"/>
        <family val="2"/>
        <charset val="238"/>
      </rPr>
      <t xml:space="preserve">Trzpień </t>
    </r>
    <r>
      <rPr>
        <sz val="10"/>
        <color theme="1"/>
        <rFont val="Arial"/>
        <family val="2"/>
        <charset val="238"/>
      </rPr>
      <t xml:space="preserve">tytanowy w kształcie konikalnym oraz element krętarzowy pokryty napylonym tytanem i hydroksyapatytem, min. cztery offsety z możliwością rotacji po założeniu trzpienia. Trzpienie długości 155, 195, 235 mm. </t>
    </r>
    <r>
      <rPr>
        <b/>
        <sz val="10"/>
        <color theme="1"/>
        <rFont val="Arial"/>
        <family val="2"/>
        <charset val="238"/>
      </rPr>
      <t xml:space="preserve">Głowa </t>
    </r>
    <r>
      <rPr>
        <sz val="10"/>
        <color theme="1"/>
        <rFont val="Arial"/>
        <family val="2"/>
        <charset val="238"/>
      </rPr>
      <t xml:space="preserve">metalowa CoCr o średnicy 28mm lub 32 mm w minimum 3 rozmiarach długości szyjki. </t>
    </r>
    <r>
      <rPr>
        <b/>
        <sz val="10"/>
        <color theme="1"/>
        <rFont val="Arial"/>
        <family val="2"/>
        <charset val="238"/>
      </rPr>
      <t>Panewka</t>
    </r>
    <r>
      <rPr>
        <sz val="10"/>
        <color theme="1"/>
        <rFont val="Arial"/>
        <family val="2"/>
        <charset val="238"/>
      </rPr>
      <t xml:space="preserve"> bezcementowa typu press-fit pokryta porowatością tytanową i hydroksyapatytem, z podwójnym mechanizmem zamykającym dająca możliwość zastosowania śródoperacyjnie wkładu ceramicznego lub polietylenowego, w dwóch rodzajach: bezotworowa lub z 3 bądź 5 otworami, z możliwością dodatkowej stabilizacji za pomocą śrub, w rozmiarach średnicy zewnętrznej od 44 do 72mm. </t>
    </r>
    <r>
      <rPr>
        <b/>
        <sz val="10"/>
        <color theme="1"/>
        <rFont val="Arial"/>
        <family val="2"/>
        <charset val="238"/>
      </rPr>
      <t>Wkładka</t>
    </r>
    <r>
      <rPr>
        <sz val="10"/>
        <color theme="1"/>
        <rFont val="Arial"/>
        <family val="2"/>
        <charset val="238"/>
      </rPr>
      <t xml:space="preserve"> polietylenowa z 0 i 10 stopniowym okapem, o średnicy wewnętrznej 28mm lub 32mm, z możliwością zastosowania wkładu ekscentrycznego dającego co najmniej 6mm lateralizacji, oraz wkładu typu związanego (constrained) zapobiegającego dyslokacji. Możliwość zastosowania hemisferycznej panewki w technologii 3D w rozmiarach 44-66 mm. W przypadku użycia kombinacji ceramika-ceramika średnica zewnętrzna głowy musi rosnąć wraz ze wzrostem średnicy zewnętrznej panewki. Możliwość zastosowania głów 36,40 i 44mm w wersji metalowej. Głowy kompatybilne z polietylenem w rozmiarach 36,44 i 44 mm.
Trzpień- 1szt.
Panewka- 1 szt.
Wkładka polietylenowa- 1szt.
Głowa metalowa 28, 32 mm- 1 szt.
Element krętarzowy- 1szt.
śruba/plug- 1 szt
ostrze do piły oscylacyjnej- 1 szt.
</t>
    </r>
  </si>
  <si>
    <r>
      <rPr>
        <b/>
        <sz val="10"/>
        <color theme="1"/>
        <rFont val="Arial"/>
        <family val="2"/>
        <charset val="238"/>
      </rPr>
      <t xml:space="preserve">Wkład antyluksacyjny. </t>
    </r>
    <r>
      <rPr>
        <sz val="10"/>
        <color theme="1"/>
        <rFont val="Arial"/>
        <family val="2"/>
        <charset val="238"/>
      </rPr>
      <t xml:space="preserve">System wkładek chromokobaltowych implantowanych w czaszach metalowych panewek bezcementowych dzięki zastosowaniu systemu Innerchange, umozliwających zastosowanie artykulacji dwupłaszczyznowej.
Wkładki akceptujące głowy polietylenowe w rozmiarach 42 mm OD do 64 mm OD, wykonane z nowoczesnego ultra usieciowanego polietylenu o wzmocnionej odporności na ścieranie i zwiększonej wytrzymałości mechanicznej.Głowy polietylenowe umożliwiające jednocześnie artykulację wewnętrzną o średnicy 22,2 mm ID i 28 mm ID.Rozmiary wkładek chromokobaltowych : od 36 mm ID do 58mm ID , o możliwości zastosowania głowy polietylenowej o srednicy zewnętrznej 36 mm już w panewce o rozmiarze 44 mm . Zastosowanie możliwe z wkładami polietylenowymi kompatybilnymi z głowami 22 i 28 mm w dowolnej formie materiałowej. Wkład ceramiczny w rozmiarach 28,32 i 36 mm, do zastosowania z panewką pełną bądź z 3-5 dziurami.
Skład:
• wkład do artykulacji dwupłaszczyznowej-1szt.
• wkład ceramiczny-1szt.
• wkład polietylenowy-1szt.
</t>
    </r>
  </si>
  <si>
    <r>
      <rPr>
        <b/>
        <sz val="10"/>
        <color theme="1"/>
        <rFont val="Arial"/>
        <family val="2"/>
        <charset val="238"/>
      </rPr>
      <t>Endoproteza jednoprzedziałowa stawu kolanowego</t>
    </r>
    <r>
      <rPr>
        <sz val="10"/>
        <color theme="1"/>
        <rFont val="Arial"/>
        <family val="2"/>
        <charset val="238"/>
      </rPr>
      <t xml:space="preserve"> przeznaczona zarówno do przedziału bocznego, jak i przyśrodkowego. Dostępnych 6 rozmiarów elementu udowego i piszczelowego , odpowiednio do każdego przedziału.  Wkładki wykonane z polietylenu  tzw. III generacji, wysokousieciowanego radiacyjnie (gamma; 9 Mrad; 3 dawki x 3 Mrad) i kolejno trzykrotnie wyżarzanego (temp. 130 o) w wyniku naprzemiennego, sekwencyjnego procesu, sterylizowanego nieradiacyjnie, w plazmie gazu, w czterech wysokościach. Komponent udowy jednopromieniowy w zakresie  od 10 ° do 110 °.  Część piszczelowa wykonana ze stopu kobaltowo- chromowego w  6 rozmiarach Wkładki w 6 rozmiarach i 4 grubościach. Właściwy balans w zgięciu i wyproście uzyskuje się zmieniając wielkość resekcji dystalnej (wielkość tylnej resekcji pozostaje stała i wynosi 7mm, a resekcji dystalnej jest zróżnicowana, aby uwzględnić zmiany zwyrodnieniowe kłykcia).
Komplet:
Element udowy- 1szt.
Element piszczelowy- 1szt.
Wkładka polietylenowa- 1szt.
</t>
    </r>
  </si>
  <si>
    <t xml:space="preserve">Ostrze do piły kompatybilne z napędem Coldres Drive 6  będącej na wyposażeniu Zamawiającego:
• wymiary 100  mm x  25,0 mm, ząbki   1,27  mm;
• wymiary 100  mm x   18 mm, ząbki   1,27  mm;
• wymiary 110  mm x   18 mm, ząbki   1,27  mm;
Krawędź tnąca podzielona na 2 części z przestrzenią w ostrzu ułatwiającą odprowadzenie opiłków kostnych z linii cięcia; sterylne, jednorazowe, pakowane pojedynczo w 2 worki .
</t>
  </si>
  <si>
    <r>
      <rPr>
        <b/>
        <sz val="10"/>
        <color theme="1"/>
        <rFont val="Arial"/>
        <family val="2"/>
        <charset val="238"/>
      </rPr>
      <t>System nowoczesnej techniki cementowania</t>
    </r>
    <r>
      <rPr>
        <sz val="10"/>
        <color theme="1"/>
        <rFont val="Arial"/>
        <family val="2"/>
        <charset val="238"/>
      </rPr>
      <t xml:space="preserve">
System powinien zawierać:
• Zestaw do próżniowego mieszania cementu
• Korek zamykający kanał
• Szczotka kanałowa
• Szczotka panewkowa
</t>
    </r>
  </si>
  <si>
    <t>Płytka nakrętarzowa do DHS, różnych kształtów</t>
  </si>
  <si>
    <t xml:space="preserve">Endoproteza bipolarna stawu biodrowego.
1.Trzpień cementowany, wygięty anatomicznie, (prawy i lewy), bezkołnierzowy, zwężający się dystalnie, samocentrujący, posiadający dodatkowo pionowe wzdłużne rowki antyrotacyjne. Trzpień polerowany. 9 rozmiarów prawych i 9 rozmiarów lewych standardowych oraz 9 prawych i lewych waryzowanych.
2.Głowa bipolarna metalowa o średnicy zewnętrznej od 38 do 72mm umożliwiająca wymianę wkładki i głowy wewnętrznej blokowanej przy pomocy metalowego zamka. Średnica zewnętrzna od 38 do 55mm ze skokiem co 1 mm, następnie od 58 do 72 ze skokiem co 2mm.
3.Głowa metalowa w rozmiarze 22mm dla wkładek od 38 do 43m. Od rozmiaru 44 do 72 mm głowa metalowa 28 mm. 
</t>
  </si>
  <si>
    <r>
      <rPr>
        <b/>
        <sz val="10"/>
        <color theme="1"/>
        <rFont val="Arial"/>
        <family val="2"/>
        <charset val="238"/>
      </rPr>
      <t>Endoproteza cementowa stawu biodrowego</t>
    </r>
    <r>
      <rPr>
        <sz val="10"/>
        <color theme="1"/>
        <rFont val="Arial"/>
        <family val="2"/>
        <charset val="238"/>
      </rPr>
      <t xml:space="preserve">
1. Trzpień cementowy wygięty anatomicznie ( lewy i prawy), bezkołnierzowy, zwężający się dystalnie, samocentrujący, posiadający dodatkowo pionowe wzdłużne rowki antyrotacyjne. Trzpień polerowany. 9 rozmiarów standardowych prawych i lewych oraz 9 prawych i lewych waryzowanych.
2. Cementowana panewka antyluksacyjna dwumobilna w rozmiarach 44-60 polerowana i posiadająca ożebrowanie dla lepszego spojenia cementu.
3. Wkładka cementowa nie zatrzaskująca się w czaszy panewki w rozmiarach od 44- 60 pozwalająca na zatrzaśnięcie głowy 22 do 28 mm w zależności od rozmiaru panewki z dodatkiem antyutleniacza w postaci witaminy E.
4. Głowa CoCr w rozmiarach 22, 28; min. 3 długości szyjki.
</t>
    </r>
  </si>
  <si>
    <t>Membrana posiadająca rejestrację w leczeniu ubytków chrzęstnych oraz chrzęstno-kostnych, stanowiąca podłoże dla mezynchymalnych komórek macierzystych ludzkiego szpiku kostnego, zbudowana z kwasu hialuronowego. Brak określonej lewej i prawej strony ułatwiajacy wszczepienie. Przy leczeniu ubytków ogniskowych (ubytków otoczonych granicą zdrowej chrząstki) zgodnie z IFU nie wymaga dodatkowej fiksacji. Czas biodegradacji do 24 tygodni. Wymiary membrany: 2x2 cm, grubość 2 mm.</t>
  </si>
  <si>
    <t>Membrana posiadająca rejestrację w leczeniu ubytków chrzęstnych oraz chrzęstno-kostnych, stanowiąca podłoże dla mezynchymalnych komórek macierzystych ludzkiego szpiku kostnego, zbudowana z kwasu hialuronowego. Brak określonej lewej i prawej strony ułatwiajacy wszczepienie. Przy leczeniu ubytków ogniskowych (ubytków otoczonych granicą zdrowej chrząstki) zgodnie z IFU nie wymaga dodatkowej fiksacji. Czas biodegradacji do 24 tygodni. Wymiary membrany: 5x5 cm, grubość 2 mm.</t>
  </si>
  <si>
    <r>
      <rPr>
        <b/>
        <sz val="10"/>
        <color theme="1"/>
        <rFont val="Arial"/>
        <family val="2"/>
        <charset val="238"/>
      </rPr>
      <t>Endoproteza połowicza cementowa stawu kolanowego .</t>
    </r>
    <r>
      <rPr>
        <sz val="10"/>
        <color theme="1"/>
        <rFont val="Arial"/>
        <family val="2"/>
        <charset val="238"/>
      </rPr>
      <t xml:space="preserve">                                                          Komponent udowy w minimum 4 rozmiarach wykonany ze stopu kobaltowo-chromowego</t>
    </r>
  </si>
  <si>
    <t>Komponent piszczelowy w minimum 6 rozmiarach wykonany ze stopu kobaltowo- chromowego.</t>
  </si>
  <si>
    <t>Wkładka wykonana z polipropylenu o wysokiej gęstości. Wkładka niezwiązana ( tzn. typ mobile bearing)z komponentem piszczelowym w minimum 7 rozmiarach.</t>
  </si>
  <si>
    <t>Komplet ostrzy ( posuwisto - zwrotne, oscylacyjne oraz ,,keel"</t>
  </si>
  <si>
    <t>Substytut kości syntetyczny skladajacy się z trójfosforanu wapnia w postaci granulek o średnicy 3mm. Opakowanie 5cm3</t>
  </si>
  <si>
    <t xml:space="preserve">Substytut kości syntetyczny skladajacy się z trójfosforanu wapnia w postaci granulek o średnicy 3mm. Opakowanie 10cm3 </t>
  </si>
  <si>
    <t xml:space="preserve">Substytut kości syntetyczny skladajacy się z trójfosforanu wapnia w postaci granulek o średnicy 3mm. Opakowanie 15cm3 </t>
  </si>
  <si>
    <t>Syntetyczny substytut kości składający się z trójfosforanu wapnia oraz roztworu soli, w postaci pasty o pojemności 5 cc.</t>
  </si>
  <si>
    <t>Syntetyczny substytut kości składający się z trójfosforanu wapnia oraz roztworu soli, w postaci pasty o pojemności 10 cc.</t>
  </si>
  <si>
    <r>
      <rPr>
        <b/>
        <sz val="10"/>
        <color theme="1"/>
        <rFont val="Arial"/>
        <family val="2"/>
        <charset val="238"/>
      </rPr>
      <t xml:space="preserve">1. </t>
    </r>
    <r>
      <rPr>
        <sz val="10"/>
        <color theme="1"/>
        <rFont val="Arial"/>
        <family val="2"/>
        <charset val="238"/>
      </rPr>
      <t>Implant wykonany z materiału typu peek. Implantacja z dostępu jednostronnego bez usuwania więzadła nadkolcowego. Implanty dostępne w dwóch rozmiarach: małym 12 mm i średnim 15 mm.Każdy rozmiar dostępny w różnych wysokościach: od 8 mm do 16 mm, stopniowane co 2 mm. Budowa jednoelementowa, klamrowa. Implant samorozprężny bez dodatkowych elementów mocujących z zawartym znacznikiem widocznym w badaniach Rtg i MRI. Implant dostosowany do implantacji na poziomie L5/S1. Implanty dostarczane w sterylnym opakowaniu.</t>
    </r>
  </si>
  <si>
    <t xml:space="preserve">Jednorazowy, sterylnie pakowany system do endoskopowej mikrodyscektomii oraz nukleoplastyki.
System pozwala usunąć przepukliny dyskowe oraz jadra miażdżyste dysków na zasadzie elektrokoagulacji niskotemperaturowej (nie przekraczającej 33 st. Celsjusza na pierścieniu włóknistym i 40 st.Celsjusza w jądrze miażdżystym).
System zawiera specjalne elektrody bipolarne, kompatybilne z urządzeniem do elektrokoagulacji, dającym możliwość wygenerowania częstotliwości od 1,7 do 4,0 MHz, co zapobiega wytworzeniu wysokiej temperatury otaczających tkanek oraz ich nekrozy (urządzenie wypożyczane do zabiegu).
Ponadto system zawiera jednorazowego użytku kaniule i dylatatory, kompatybilne w wyżej wymienionymi elektrodami bipolarnymi i endoskopem dającym możliwość podglądu usuwanego dysku oraz nagrywania i dokumentowania zabiegu.
Możliwość mechanicznego usunięcia części dysku za pomocą kompatybilnego z urządzeniem "puncha" (szczypce wielokrotnego użytku).
</t>
  </si>
  <si>
    <t>Cage</t>
  </si>
  <si>
    <t>wypełnienie</t>
  </si>
  <si>
    <t>Płyta</t>
  </si>
  <si>
    <t>Śruba</t>
  </si>
  <si>
    <r>
      <rPr>
        <b/>
        <sz val="10"/>
        <color rgb="FF000000"/>
        <rFont val="Calibri"/>
        <family val="2"/>
        <charset val="238"/>
        <scheme val="minor"/>
      </rPr>
      <t xml:space="preserve">Płyta szyjna   </t>
    </r>
    <r>
      <rPr>
        <sz val="10"/>
        <color rgb="FF000000"/>
        <rFont val="Calibri"/>
        <family val="2"/>
        <scheme val="minor"/>
      </rPr>
      <t xml:space="preserve">                                                                                                                                                                                   • tytanowy, dynamiczny system do stabilizacji przedniej kręgosłupa szyjnego;
• płytki o wymiarach 20-103mm 
• płytki 4 otworowe (20-32mm), 6 otworowe (34-58mm), 8 otworowe (49-64mm), 10 otworowe (67-85mm) i 12 otworowe (82-103mm), ze skokiem co max. 3mm;
• płytki o niskim profilu (wys. 2,9mm), wstępnie dostosowane kształtem do anatomii kręgosłupa (wygięcie wzdłużne i poprzeczne);
• śruby samotnące i samogwintujące: jednokorowe (4mm, dłg. 10-18mm ze skokiem co 2mm), dwukorowe (4,0mm, dłg. 10-28mm ze skokiem co 2mm) oraz rewizyjne/osteoporotyczne (4,5mm, dłg. 13-17mm ze skokiem co 2mm);
• ruchomość śruby 350 wzdłuż i 8¬¬0 w poprzek osi płytki;
• śruby blokowane wewnętrznie (blokada zapobiega wykręcaniu się śruby, pozostawiając możliwość mikroruchów w obrębie stabilizowanych kręgów);
• każda śruba blokowana jest niezależnie - brak dodatkowych elementów blokujących na powierzchni płytki;
• rodzaje śrub kodowane kolorami z atraumatycznym zakończeniem śruby
• trzon śruby jednokorowej i rewizyjnej - stożkowy;
• możliwość dogięcia płytki bez utraty możliwości zablokowania/odblokowania śruby;
• możliwość śródoperacyjnej, czasowej stabilizacji płytki przy pomocy specjalnych szpilek;
• system umożliwia w pełni dynamiczną stabilizację 
• porowata powierzchnia dołu płytki zapobiegająca przesuwaniu się płytki na kręgach;
• porowata powierzchnia trzonu śruby zwiększa kontakt i bezpieczeństwo połączenia kość-śruba;
• zachowany niski profil głowy śrub;
• trwałe oznaczenie każdego implantu numerem serii oraz kodem;
• możliwość wydłużenia stabilizacji bez konieczności wykręcania płytki – poprzez dołączenie do płytki bazowej specjalnych elementów wydłużających połączenie;  
• poręczne, ergonomiczne i ograniczone do niezbędnego minimum instrumentarium, jeden plastikowy, zamykany pojemnik na narzędzia oraz implanty
</t>
    </r>
  </si>
  <si>
    <r>
      <rPr>
        <b/>
        <sz val="10"/>
        <color theme="1"/>
        <rFont val="Arial"/>
        <family val="2"/>
        <charset val="238"/>
      </rPr>
      <t xml:space="preserve">Stabilizacja szczytowo potyliczna                                                                                                   </t>
    </r>
    <r>
      <rPr>
        <sz val="10"/>
        <color theme="1"/>
        <rFont val="Arial"/>
        <family val="2"/>
        <charset val="238"/>
      </rPr>
      <t xml:space="preserve">• tytanowy system do jedno- i wielosegmentowej tylnej stabilizacji odcinka szyjnego oraz stabilizacji potyliczno-szyjnej kręgosłupa, opartej na możliwości zastosowania  haków, śrub wieloosiowych oraz płytek potylicznych;
• płyty potyliczne cztero- i pięciootworowe, małe i duże;
• wkręty do płyt potylicznych (ø4,5 oraz 5,5mm, dłg. 6-16mm, ze skokiem co 1mm);
• pręty proste 3,5mm, dłg. 30-150mm (atraumatyczne, ze skokiem co 30mm);
• pręty wygięte ø3,5mm, dłg. 240mm, atraumatyczne;
• pręty łączące z systemem piersiowo-lędźwiowym o podwójnej średnicy ø3,5-5,5mm;
• śruby wieloosiowe ø3,5 oraz 4,0mm, dłg. 10-30mm, ze skokiem co 2mm;
• śruby wieloosiowe ø4,0mm, dłg. 10-56mm, ze skokiem co 2mm, o zwiększonym kącie odgięcia … stopni;
• śruby wieloosiowe do stabilizacji C1-C2 - ø4,0mm z gładkim trzonem o dłg. 8-16mm  oraz dłg. gwintu 16-26mm (ze skokiem co 2mm); 
• atraumatyczne zakończenie śrub;
• haki laminarne duże i małe, lewe i prawe;
• jeden wewnętrzny element blokujący do śrub, haków, łączników oraz płytek potylicznych;
• poprzeczki sztywne o dłg. 22-24-26mm oraz o zmiennym kształcie (28-33mm, 33-42mm i 42-58mm) z możliwością ułożenia poprzeczek wielokątowo w stosunku pręta i osi zespolenia; 
• łączniki boczne proste lub L-odgięte praw i lewe (7, 9 i 11mm);
• łączniki prętów równoległe (ø3,5-3,5mm oraz ø3,5-5,5mm);
• uchwyty do kabli lewe i prawe (450) oraz prosty (900);
• wszystkie implanty kodowane kolorami;
• zastosowania systemu przy różnego rodzaju zabiegach – przy użyciu jednego kompletu narzędzi z możliwością śródoperacyjnego doboru wszystkich implantów;
• trwałe oznaczenie każdego implantu numerem serii oraz kodem;
• elastyczne przymiary kształtu prętów (dłg. 60, 120 i 290mm);
• klucze dynamometryczne do dokręcania wkrętów potylicznych, nakrętek;
• plastikowe, zamykane pojemnik na wszystkie rodzaje implantów;
• poręczne, ergonomiczne i ograniczone do niezbędnego minimum instrumentarium w zamykanych kasetach
</t>
    </r>
  </si>
  <si>
    <t>pręty dopotyliczne</t>
  </si>
  <si>
    <t>blokery</t>
  </si>
  <si>
    <t xml:space="preserve">pręty </t>
  </si>
  <si>
    <t>płyta</t>
  </si>
  <si>
    <t>śruby do płyty</t>
  </si>
  <si>
    <t>śruby transpedikularne</t>
  </si>
  <si>
    <t>łącznik poprzeczny</t>
  </si>
  <si>
    <t xml:space="preserve">• możliwość zastosowania systemu m.in. przy niestabilnościach, nowotworach, kręgozmykach, degeneracjach - przy użyciu jednego zestawu narzędzi;
• w zestawie narzędzia i elementy montowane na implantach, umożliwiające przeprowadzenie redukcja kręgozmyku na 4 śrubach (bez dodatkowych śrub repozycyjnych), w osi oraz po łuku spoza pola operacyjnego;
• trwałe oznaczenie każdego implantu numerem serii oraz kodem;
• narzędzia oraz implanty umieszczone w oznakowanych miejscach plastikowych, zamykanych pojemnikach do sterylizacji;
• rozmiar  implantów umożliwiający zmniejszenie wielkości pola operacyjnego – zastosowanie w operacjach małoinwazyjnych w połączeniu z rozwierakami do mikrodiscektomii;
• poręczne, ergonomiczne i ograniczone do niezbędnego minimum instrumentarium, zawierające m.in.: podwojone ilości wszystkich narzędzi do wkręcania i blokowania śrub oraz rotacji prętów; prosty i zagięty trokar do wykonywania otworów pod śruby; znaczniki RTG; kleszcze do kompresji i dystrakcji; kleszcze do dociskania pręta w śrubę; elastyczne wzorniki kształtu pręta; podważki Marney’a; płytkę pomiarową do poprzeczek; doginarkę prętów o zmiennym promieniu; doginarkę poprzeczek
</t>
  </si>
  <si>
    <t xml:space="preserve">• śruby z ułatwiającymi wprowadzenie prętów i blokad, odłamywanymi „ramionami”;
• atraumatyczne zakończenie śruby;
• wsteczny kształt gwintu na styku śruba-element blokujący: zapobiegający rozchodzeniu się „ramion” śruby na boki w trakcie dokręcania wewnętrznego elementu blokującego;  
• pręty proste 5,5mm osadzane w osi śruby, dłg. 35-500mm (atraumatyczne, bez konieczności docinania), osadzane w osi śruby, w 16 rozmiarach, ze skokiem co 5mm (do 60mm dłg.), co 10mm (60-80mm), co 20mm (80-120mm), co 30mm (120-180mm), oraz co 100mm (200-500mm);
• pręty wstępnie dogięte 5,5mm osadzane w osi śruby, dłg. 35-100mm, w 11 rozmiarach, ze skokiem co 5mm (do 60mm dłg.) oraz co 10mm (60-100mm dłg.);
• stały kontakt pręta z odkształcalnym plastycznie gniazdem śruby wieloosiowej;
• poprzeczki sztywne w 7 rozmiarach (21-41mm dłg., ze skokiem co 3-4mm) oraz o zmiennej długości i kącie w 3 rozmiarach (43-49mm, 49-60mm, 60-75mm);
• poprzeczki dokręcane na prętach przy pomocy klucza dynamometrycznego;
• jeden uniwersalny, wewnętrzny element blokujący 10mm, wys. 4,52mm;
• element blokujący dokręcany przy pomocy klucza dynamometrycznego;
</t>
  </si>
  <si>
    <t xml:space="preserve">implanty z materiału peek z napyleniem czystym tytanem . Sprężystość implan-tu 3,6 GPa , do miedzykręgowej, tylnej stabilizacji odcinka lędźwiowego o kształcie sześciobocznych bloków;
• duża powierzchnia umożliwia uzyskanie maksymalnego kontaktu z kością oraz radykalne zmniejszenie obciążeń na powierzchni kręgów;
• stabilizacja pierwotna - mocowanie press-fit zwiększające stabilność założone-go implantu;
• nieregularne boki zwiększają powierzchnie kontaktu z przerastającą implant tkanka kostną;
• zaokrąglone brzegi implantu w celu jego bezpieczniejszego zakładania oraz możliwości obrotu w polu operacyjnym;
• w celu zachowania odpowiedniego kąta lordozy implanty pochylone pod ką-tem 0, 5 ,8 stopni
• implanty w  wysokości od 7mm do 13 mm skok co 1mm
• szerokość 8,5mm i 10,5mm długość 22mm i 26mm
• markery wykonanye z tantalu
• trwałe oznaczenie każdego implantu numerem serii oraz kodem
• oznaczenie daty ważności sterylności 
• każdy implant osobno, sterylnie pakowany  
• przymiary próbne do określenia rozmiaru wstawianego implantu;
• plastikowy, zamykany pojemnik na narzędzia
• instrumentarium w bezobsługowych kontenerach sterylizacyjnych na min. 5000 cykli sterylizacyjnych
• 4 wielkości  retraktorów do trzymania korzeni nerwowych
• poręczne, ergonomiczne i ograniczone do niezbędnego minimum instrumenta-rium, zawierające m.in. łopatki do odsuwania nerwów, raszple do przygotowa-nia loży pod implant oraz narzędzia do wyrównywania powierzchni loży; 
</t>
  </si>
  <si>
    <t>śruba transpedikularna</t>
  </si>
  <si>
    <t>pręty</t>
  </si>
  <si>
    <t>śruby do złamań osteoporotycznych z kaniulą</t>
  </si>
  <si>
    <t>Plif</t>
  </si>
  <si>
    <t>Wertebroplastyka</t>
  </si>
  <si>
    <t>Zestaw zawierający cement o wysokiej lepkości, zamknięty fabrycznie w urządzeniu do mieszania oraz wypełniania systemu wprowadzającego bez konieczności korzystania z pompy próżniowej. Czas pracy cementem do 15 minut. Przeznaczony do leczenia stanów patologicznych w złamaniach trzonów kręgów. Złamań kompresyjnych kręgów będących wynikiem osteoporozy, zmian łagodnych (naczyniak) i zmian przerzutowych nowotworów złośliwych. Początkowo po rozmieszaniu cement posiada konsystencję "pasty" po około 5 minutach od rozmieszania przybiera konsystencję „plasteliny”. Cement nieprzezierny dla promieni RTG (środek kontrastujący siarczan baru). Podajnik z pozwalający na kontrolę ilości podawanego cementu około 0,6 cm3 cementu. przy jednym pełnym cyklu (obrót 360°). Podawanie cementu za pomocą pompy hydraulicznej. Wszystkie elementy zestawu sterylne, jednorazowe, pojemność użytkowa wkładu 9,9 cm3, długość użytkowa rurki oddzielająca operatora od pola operacyjnego = 155 cm, Urządzenie do podawania cementu, aplikator w formie strzykawki, z tłokiem śrubowym pozwalającym na łatwe i precyzyjne podawanie cementu. Pojemność aplikatora do 11 cm3. Aplikator połączony jest z igła za pomocą rurki o długości 39cm.</t>
  </si>
  <si>
    <t>cement</t>
  </si>
  <si>
    <t>Igła (9G (skośna i płaska) 11G (skośna i płaska) do wyboru przez Zamawiającego)</t>
  </si>
  <si>
    <t>Do wyżej wymienionych implantów Zamawiający wymaga dostarczenia instrumentarium dostępowego na każde wezwanie w tym:
Zestaw rozwieraczy szyjnych złożony z : 
• rozwieracza o ramionach równoległych z motylkowym regulatorem,  końce ramion ruchome, połączone zawiasowo, podwójnie łamne.
• rozwieracza automatycznego z zapatką, końce ramion ruchome, połączone zawiasowo, podwójnie łamne.
• dwa uchwyty do ustawiania łopatek
• łopatki tytanowe, zakończone 4 zębami w rozmiarach 
• szerokość 19mm długość 25mm
• szerokość 19mm długość 30mm
• szerokość 19mm długość 35mm
• szerokość 19mm długość 40mm
• szerokość 19mm długość 45mm
• szerokość 19mm długość 50mm
• szerokość 19mm długość 55mm
• szerokość 19mm dlugość 60mm
• łopatki tytanowe, zakończone 5 zębami w rozmiarach 
• szerokość 24mm długość 30mm
• szerokośc 24mm dlugość 35mm
• szerokość 24mm długość 40mm
• szerokość 24mm długość 45mm
• szerokość 24mm długość 50mm
• szerokość 24mm długość 55mm
• szerokość 24mm długość 60mm
• szerokość 24mm długość 65mm
• szerokość 24mm dlugość 70 mm
• 3 sztuk kerrisonów, rozmiary (1, 1,5 2,0 2,5 3,0 4,0 5,0) długość 180 mm rozbieralne, wersja standardowa i z cienka stopką, standardowe i czernione, od 2,0 mm do 5,0 mm w wypychaczem (do wyboru z katalogu wykonawcy)
• 3 sztuk punchy, rozmiary (1,5 2,0, 3,0 4,0 5,0) długość 150, 180, 200, 230 proste i odgięte do góry, szczęki standardowe i ząbkowane, czernione (do wyboru z katalogu wykonawcy)
• 3 łyżek kostnych (do wyboru z katalogu wykonawcy) haczyk do nerwów (do wyboru z katalogu wykonawcy)
•</t>
  </si>
  <si>
    <t xml:space="preserve">Rozwieracz typu Spine Classic:
• Czterołopatkowy rozwieracz do mini- inwazyjnego dostępu PLIF i TLIF przy zabiegach  zespoleń lędźwiowych,  mikrodyscektomii ,  laminektomii,  foraminotomii składający się z wziernika i rozwieracza równoległego.
• Wziernik dwuramienny o różnych długościach czernionych, okienkowanych  łopatek od 40 do 65 mm sztywno osadzonych na dźwigni jednostronnej  zawiasowej rozpieranej śrubowo.
• Mocowany na wzierniku rozwieracz poprzeczny, równoległy z liniową zębatką i wymiennymi czernionymi łopatkami środkowymi  w rozmiarach 40 do 70 mm oraz bocznymi w rozmiarach od 35 do 85 mm mocowanymi zatrzaskami kulistymi na zawiasowych końcówkach ramion rozwieracza.
• 3 sztuk kerrisonów, rozmiary (1, 1,5 2,0 2,5 3,0 4,0 5,0) długość 180 mm rozbieralne, wersja standardowa i z cienka stopką, standardowe i czernione, od 2,0 mm do 5,0 mm w wypychaczem (do wyboru z katalogu wykonawcy)
• 3 sztuk punchy, rozmiary (1,5 2,0, 3,0 4,0 5,0) długość 150, 180, 200, 230 proste i odgięte do góry, szczęki standardowe i ząbkowane, czernione (do wyboru z katalogu wykonawcy)
• raspator (do wyboru z katalogu wykonawcy)
• 3 szt. disektorów (do wyboru z katalogu wykonawcy)
• 3 łyżek kostnych (do wyboru z katalogu wykonawcy)
• Luer (do wyboru z katalogu wykonawcy)
</t>
  </si>
  <si>
    <r>
      <rPr>
        <b/>
        <sz val="10"/>
        <color theme="1"/>
        <rFont val="Arial"/>
        <family val="2"/>
        <charset val="238"/>
      </rPr>
      <t xml:space="preserve">Stabilizacja transpedikularna  </t>
    </r>
    <r>
      <rPr>
        <sz val="10"/>
        <color theme="1"/>
        <rFont val="Arial"/>
        <family val="2"/>
        <charset val="238"/>
      </rPr>
      <t xml:space="preserve">                                                                                                             • tytanowy system do jedno- i wielosegmentowej stabilizacji odcinka piersiowo-lędźwiowo-krzyżowego• tytanowy system do jedno- i wielosegmentowej stabilizacji odcinka piersiowo-lędźwiowo-krzyżowego kręgosłupa;
• śruby o trzonie cylindrycznym i gwintem na całej długości, tulipanowe z sztywną, otwartą „głową” lub wieloosiowe (4,5mm i 5mm o dłg. 25-50mm, ze skokiem co 5mm; 6mm i 7mm o dłg. 25-60mm, ze skokiem co 5mm)
• śruby rewizyjne z trzonem stożkowym, tulipanowe z sztywną, otwartą „głową” (8mm, dłg 25-60mm, ze skokiem co 5mm); 
• śruby wzmocnione z trzonem stożkowym, tulipanowe z sztywną, otwartą „głową” (4,5mm, dłg. 25-50mm; 5mm, dłg. 25-50mm; 6mm, dłg. 25-60mm – wszystkie ze skokiem co 5mm), wybarwione w dwóch kolorach;
• śruby wieloosiowe o 420 ruchomości, nie wymagające składania w trakcie operacji;
• śruby samotnące i samogwintujące, kodowane kolorami;
• wysokość łba śruby wraz z prętem i blokadą nie przekracza 15,3mm;
• wysokość odstawania głowy śruby: ponad pręt 4,52 mm, pod prętem 5mm;
• szerokość głowy śruby u podstawy 10mm, na szczycie 10,5mm;
• grubość ścianki głowy śruby 1mm;</t>
    </r>
  </si>
  <si>
    <r>
      <rPr>
        <b/>
        <sz val="8"/>
        <color rgb="FF000000"/>
        <rFont val="Calibri"/>
        <family val="2"/>
        <charset val="238"/>
        <scheme val="minor"/>
      </rPr>
      <t>Klatka szyjna peek napylona czystym tytanem</t>
    </r>
    <r>
      <rPr>
        <sz val="8"/>
        <color rgb="FF000000"/>
        <rFont val="Calibri"/>
        <family val="2"/>
        <charset val="238"/>
        <scheme val="minor"/>
      </rPr>
      <t xml:space="preserve">
• wykonane z PEEK przezierne, napylone czystym tytanem, ząbkowane implanty do międzykręgowej, tylnej  stabilizacji odcinka szyjnego (poziomy C3-C7) o kształcie owalnych bloków;
• implanty w dwudziestu rozmiarach o wys. 4-8mm (ze skokiem co 1mm), szerokości 14 mm i 16 mm oraz głębokościach 11,5 mm i 13,5 mm(tylko dla 16 mm);
• w celu zachowania odpowiedniego kąta lordozy implanty mają kształt klinów pochylonych pod kątem  50 oraz dostępność implantów pod kątem 00
• implanty o wypukłej górnej powierzchni, odtwarzającej naturalny kształt powierzchni kręgu;
• zaokrąglony kształt (patrząc od góry) umożliwia uzyskanie maksymalnego kontaktu z kością;
• otwór wewnątrz implantu umożliwia umieszczenie wiórów kostnych, materiału syntetycznego lub przerost tkanką kostną;
• dwa tantalowe znaczniki rtg, umożliwiające pooperacyjną lokalizację implantu;
• stabilizacja pierwotna - press-fit zwiększająca stabilność założonego implantu oraz ząbkowana powierzchnia kontaktu z kręgami;
• trwałe oznaczenie każdego implantu numerem serii oraz kodem;
• każdy implant osobno, sterylnie zapakowany;
• narzędzie do zakładania implantu z- lub bez ogranicznika głębokości;
• rozporowe, nie gwintowane mocowanie implantu w narzędziu do jego zakładania;
• przymiary próbne do określenia rozmiaru wstawianego implantu; 
• podkładka do wypełniania otworu wewnętrznego implantu;
• plastikowy, zamykany pojemnik na narzędzia;
• poręczne, ergonomiczne i ograniczone do niezbędnego minimum instrumentarium
• wypełnienie: żelopostaciowy , nanocząsteczkowy hydroksyapatyt fosforanowo – wapniowy Ca10(PO4)6(OH)2  (stosunek wagowy 30/70)
• nanocząsteczki o wymiarach od 100nm do 200nm
• żel o ciastowatej konsystencji zachowujący stabilność in situ nawet przy 
• komórkowym przepływie krwi
• forma sterylnego żelu w wypełnionej strzykawce o pojemności 0,5 ml</t>
    </r>
  </si>
  <si>
    <t xml:space="preserve">Zamawiający wymaga dosyłania instrumentarium w kontenerze sterylizacyjnym oraz implantów  na pojedyncze zabiegi .
Płatność zgodna z protokołem zużycia.
</t>
  </si>
  <si>
    <t>drut Kirchnera</t>
  </si>
  <si>
    <t xml:space="preserve">W punkcie 1,3-7,9-10 zamawiający wymaga na czas trwania umowy udostępnienia zestawu narzędzi ( instrumentarium) do zakładania ww. implantów z dostawą do 7 dni od daty podpisania umowy oraz wymianę zużytych lub uszkodzonych w czasie eksploatacji narzędzi - depozyt na czas trwania umowy.
Zamawiający wymaga użyczenia kontenerów do sterylizacji dostarczonego instrumentarium z dostawą do 7 dni od daty podpisania umowy.
W punkcie 2, 8 zamawiający wymaga użyczenia instrumentarium i implantów  na pojedyncze zabiegi , dostawa do 48 godzin od zgłoszenia zapotrzebownia- na czas trwania zabiegu z jego użyciem.
W punkcie 1-10 zamawiający wymaga udostępnienia na czas trwania umowy zestawu napędów ortopedycznych z osprzętem i wiertłami do zakładania ww. implantów do 7 dni od daty podpisania umowy.
W punkcie 1,3-7 , 9-10 zamawiający wymaga stworzenia depozytu zawierającego pełny asortyment implantów do 7 dni od daty podpisania umowy oraz uzupełnienie na podstawie protokołu zużycia poszczególnych implantów w ciągu maksymalnie 24 godzin od zgłoszenia zużycia. Depozyt na czas trwania umowy.
Płatność zgodna z protokołem zużycia.
</t>
  </si>
  <si>
    <t xml:space="preserve"> Gwoździe śródszpikowe blokowane Gamma z kompletem śrub blokujących i śrubą szyjkową.
 Wymagania:
• Średnica gwoździa w części dalszej od 10 do 11mm
• Długość gwoździa od 180 do 420 mm
• Kąt pomiędzy śrubą szyjkową a gwoździem 120,125, 130 stopni
• Śruby szyjkowe samogwintujące o średnicy 10,5 mm i o długości od 80 do 120 mm ( skok co 5 mm)
• Śruby ryglujące dystalne samogwintujące w rozmiarach dostosowanych do gwoździa ( 2 śruby do 1 gwoździa)
• Śruba zaślepiająca
• Możliwość wprowadzenia gwoździa za pomocą celownika przeziernego dla promieniowania rtg
• Wielopoziomowe rozplanowanie rozłożenia wszczepów i narzędzi na tackach w obrębie pojemników zmniejszające ich gabaryty oraz ułatwiające ich ułożenie na stole operacyjnym i podawanie ich w czasie operacji.
Wykonawca gwarantuje udostępnienie zestawu narzędzi( instrumentarium poszerzone o wiertła giętkie do rozwiercania śródszpikowego kompatybilne z nasadką Hudson modified Trincle) do zakładania i usuwania ww. implantów z dostawą do 7 dni od daty podpisania umowy oraz wymianę zużytych lub uszkodzonych w czasie eksploatacji narzędzi.
</t>
  </si>
  <si>
    <t xml:space="preserve">Zamawiający wymaga stworzenia depozytu do 7 dni od daty podpisania umowy oraz uzupełnienia na podstawie protokołu zużycia  w ciągu maksymalnie 24 godzin od zgłoszenia zużycia. Depozyt na czas trwania umowy.
Płatność zgodna z protokołem zużycia.
</t>
  </si>
  <si>
    <t xml:space="preserve">Zamawiający wymaga użyczenia   zestawu narzędzi ( instrumentarium) do zakładania ww. implantów z dostawą do 7 dni od daty podpisania umowy oraz wymianę zużytych lub uszkodzonych w czasie eksploatacji narzędzi- depozyt na czas trwania umowy. W punkcie 1-3  zamawiający wymaga użyczenia zestawu napędów ortopedycznych z osprzętem i wiertłami do zakładania ww. implantów do 7 dni od daty podpisania umowy- depozyt na czas trwania umowy.                                                                                                                           
Zamawiający wymaga użyczenia kontenerów do sterylizacji dostarczonego instrumentarium z dostawą do 7 dni od daty podpisania umowy- depozyt na czas trwania umowy.
Zamawiający wymaga stworzenia depozytu zawierającego pełny asortyment implantów do 7 dni od daty podpisania umowy oraz uzupełnienie na podstawie protokołu zużycia poszczególnych implantów w ciągu maksymalnie 24 godzin od zgłoszenia zużycia- depozyt na czas trwania umowy.
Płatność zgodna z protokołem zużycia.
</t>
  </si>
  <si>
    <t xml:space="preserve">
 Zamawiający wymaga użyczenia na pojedyncze zabiegi instrumentarium i implantów w kontenerze sterylizacyjnym, dostawa do 48 godzin od zgłoszenia zapotrzebowania- na czas trwana zabiegu z ich użyciem.
Zamawiający wymaga użyczenia  na czas trwania zabiegu zestawu napędów ortopedycznych z osprzętem i wiertłami do zakładania ww. implantów - na czas trwania zabiegu- dostawa do 48 godzin od zgłoszenia zapotrzebowania.
 Płatność zgodna z protokołem zużycia.
</t>
  </si>
  <si>
    <t xml:space="preserve">Zamawiający wymaga użyczenia instrumentarium w kontenerze sterylizacyjnym i implantów  na pojedyncze zabiegi , dostawa do 48 godzin od zgłoszenia zapotrzebowania- na czas trwania zabiegu z jego użyciem.
Płatność zgodna z protokołem zużycia.
</t>
  </si>
  <si>
    <t xml:space="preserve">Zamawiający wymaga stworzenia depozytu opisanego produktu do 7 dni od daty podpisania umowy oraz uzupełnienie na podstawie protokołu zużycia  w ciągu maksymalnie 24 godzin od zgłoszenia zużycia -depozyt na czas trwania umowy.
Płatność zgodna z protokołem zużycia.
</t>
  </si>
  <si>
    <t xml:space="preserve">
Zamawiający wymaga Użyczenia instrumentarium w kontenerze sterylizacyjnym i implantów  na pojedyncze zabiegi, dostawa do 48 godzin od zgłoszenia zapotrzebowania- na czas trwania zabiegu z jego użyciem.
Płatność zgodna z protokołem zużycia.
</t>
  </si>
  <si>
    <t xml:space="preserve">
Zamawiający wymaga użyczenia instrumentarium w kontenerze sterylizacyjnym oraz implantów  na pojedyncze zabiegi, dostawa do 48 godzin od zgłoszenia zapotrzebowania- na czas trwania zabiegu z jego użyciem.
Płatność zgodna z protokołem zużycia. 
</t>
  </si>
  <si>
    <t xml:space="preserve">Zamawiający wymaga stworzenia depozytu do 7 dni od daty podpisania umowy oraz uzupełnienie na podstawie protokołu zużycia  w ciągu maksymalnie 24 godzin od zgłoszenia zużycia- depozyt na czas trwania umowy.
Płatność zgodna z protokołem zużycia.
</t>
  </si>
  <si>
    <t>Płytka kształtowa blokowana do dalszej nasady kości udowej, zakładana od strony bocznej. Wersja prawa/lewa. W części trzonowej 4 do 16 par otworów - blokowane i jeden kompresyjny. W części nasadowej 6 otworów blokowanych o wielokierunkowym ustawieniu w celu pewnej stabilizacji odłamów oraz 1 otwór pod wkręt nieblokowany do kompresji. W części trzonowej otwory blokowane naprzemiennie pochylone. Ustalone kątowo ustawienie wkrętów blokowanych. Otwory blokowane posiadające oporową część stożkową oraz gwintowaną walcową. Gwint na pełnym obwodzie otworu zapewniający pewną stabilizację. Nie wymagające zaślepek/przejściówek do wkrętów blokowanych. Otwory kompresyjne z dwukierunkową kompresją. Wydłużony otwór do pozycjonowania płyty. Posiadająca przynajmniej 5 otworów pod druty Kirschnera 2,0mm do tymczasowego ustalenia płytki. Do otworów blokowanych wkręty blokowane korowe 5mm oraz w części nakłykciowej 1 wkręt gąbczasty kaniulowany 7,3mm. Wkręty samogwintujące, łeb wkręta z oporową częścią stożkową oraz gwintowaną walcową. Do otworów kompresyjnych wkręty korowe 4,5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t>
  </si>
  <si>
    <t xml:space="preserve">Zamawiający wymaga użyczenia zestawu narzędzi ( instrumentarium)  do zakładania ww. implantów z dostawą do 7 dni od daty podpisania umowy oraz wymianę zużytych lub uszkodzonych w czasie eksploatacji narzędzi- depozyt na czas trwania umowy. 
Zamawiający wymaga użyczenia  kontenerów do sterylizacji dostarczonego instrumentarium oraz statywów na płyty i gwoździe z dostawą do 7 dni od daty podpisania umowy- depozyt na czas trwania umowy.
Zamawiający wymaga stworzenia depozytu na w.w.materiały do 7 dni od daty podpisania umowy oraz uzupełnienie na podstawie protokołu zużycia poszczególnych implantów w ciągu maksymalnie 24 godzin od zgłoszenia zużycia- depozyt na czas trwania umowy.
W punkcie 46-50  Zamawiający wymaga użyczenia instrumentarium i implantów  na pojedyncze zabiegi , dostawa do 48 godzin od zgłoszenia zapotrzebowania-  na czas trwania zabiegu z jego użyciem.
Płatność zgodna z protokołem zużycia.
</t>
  </si>
  <si>
    <t>Gwoźdź Kirschnera wykonany z tytanu,  z końcówką trójgraniec, o średnicy 1,5mm, 1,8mm, oraz 2,0mm,  o długości 150mm.</t>
  </si>
  <si>
    <t xml:space="preserve">Drut tytanowy do zakładania pętli i wiązania odłamów kostnych o średnicy 1,2mm i długości 10 m. </t>
  </si>
  <si>
    <r>
      <t>D</t>
    </r>
    <r>
      <rPr>
        <b/>
        <sz val="10"/>
        <color rgb="FFC00000"/>
        <rFont val="Arial"/>
        <family val="2"/>
        <charset val="238"/>
      </rPr>
      <t>ruty  i gwoździe wykonane z tytanu</t>
    </r>
  </si>
  <si>
    <t>Wkręt ze stali nierdzewnej kaniulowany korowy samogwintujący z gniazdem sześciokątnym, o średnicy 3,5 mm z całym gwintem i długości od 18 do 90 mm- 40 szt</t>
  </si>
  <si>
    <t>Wkręt ze stali nierdzewnej kaniulowany gąbczasty samogwintujący z gniazdem sześciokątnym, o średnicy 3,5 mm z częściowym gwintem i długości od 18 do 90 mm- 40 szt</t>
  </si>
  <si>
    <t xml:space="preserve">
Zamawiający wymaga stworzenia depozytu opisanego produktu do 7 dni od daty podpisania umowy oraz uzupełnienie na podstawie protokołu zużycia  w ciągu maksymalnie 24 godzin  od zgłoszenia zużycia -depozyt na czas trwania umowy.
Płatność zgodna z protokołem zużycia.
</t>
  </si>
  <si>
    <t xml:space="preserve">Zamawiający wymaga stworzenia depozytu do 7 dni od daty podpisania umowy oraz uzupełnienie na podstawie protokołu zużycia  w ciągu maksymalnie 24 godzin od zgłoszenia zużycia-depozyt na czas trwania umowy.
Płatność zgodna z protokołem zużycia.
</t>
  </si>
  <si>
    <t>Brzeszczot Mini o wymiarach 15x5x05 mm do piły Acculan będącej na wyposażeniu Zamawiającego. Opakowanie 5 ztuk.</t>
  </si>
  <si>
    <t>op.</t>
  </si>
  <si>
    <t>Brzeszczot Mini o wymiarach 20x10x07 mm do piły Acculan będącej na wyposażeniu Zamawiającego. Opakowanie 5 ztuk.</t>
  </si>
  <si>
    <t>Brzeszczot Mini o wymiarach 25x10x07 mm do piły Acculan będącej na wyposażeniu Zamawiającego. Opakowanie 5 ztuk.</t>
  </si>
  <si>
    <t>Jednorazowy, dynamiczny stabilizator zewnętrzny kości palców z możliwością regulowanej dystrakcji. Sterylny zestaw złożony z:                                                                                                              1.  dwóch sprężyn dystrakcyjnych,                                                                    2.  dwóch drutów Kirschnera 1,2 mm,                                                       3. jednego drutu Kirschnera 1,6 mm,                                                            4. dwóch plastikowych prowadnic ze standardowym spacerem w kolorze niebieskim                                                                                                      5. dwóch plastikowych prowadnic z przedłużonym spacerem w kolorze zielonym                                                                                                                                          6. jednorazowego celownika do drutów Kirschnera                                   7. czterech zaślepek drutów Kirschnera</t>
  </si>
  <si>
    <t>Kleszcze Manotte do wyginania i cięcia drutów Kirschnera o średnicy od 1,0 mm do 1,6 mm. Kleszcze zaprojektowane tak, aby  nie przenosić naprężeń mechanicznych z wyginanego drutu na kość. Cięcie drutów poprzez ścinanie, bez zadziorów. Dwa wgłębienia do zaciskania zaślepek drutów Kirschnera.</t>
  </si>
  <si>
    <t>Dynamiczny stabilizator palców</t>
  </si>
  <si>
    <t>Stabilizator zewnętrzny kości śródręcza, nadgarstka  kości promieniowej</t>
  </si>
  <si>
    <t>Kleszcze do wyginania i cięcia drutów Kirschnera o średnicy od 1,2 mm do 1,8 mm. Kleszcze zaprojektowane tak, aby  nie przenosić naprężeń mechanicznych z wyginanego drutu na kość. Cięcie drutów poprzez ścinanie, bez zadziorów. Szczęki wyprofilowane do zaciskania zacisków łaczących  druty Kirschnera.</t>
  </si>
  <si>
    <t xml:space="preserve">Jednorazowy stabilizator zewnętrzny kości śródręcza, nadgarstka i kości promieniowej oparty na drutach Kirschnera i metalowych zaciskach łączących dwa druty.  Zestaw niesterylny złożony z:                                                                                                              1.  20 drutów Kirschnera   2.  10 zacisków                                                                       Stabilizator dostępny w 3 średnicach:                                                                      a. 1,2 mm do paliczków i kości śródręcza                                                          b. 1,5 mm do paliczków, kości śródręcza i kości nadgarstka  c. 1,8 mm do kości nadgarstka i kości promieniowej                      Stabilizatory dostępne w wersji z drutami gwintowanymi lub gładkimi              </t>
  </si>
  <si>
    <t>Uniwersalna proteza ścięgna o przekroju eliptycznym wykonana z silikonowego elastomeru nieprzepuszczalnego dla promieni RTG.  Długość całkowita 49 cm. Średnica zmienna wraz z długością od 3 mm/1,5 mm na początku do 6 mm/ 3 mm na końcu.</t>
  </si>
  <si>
    <r>
      <rPr>
        <b/>
        <sz val="10"/>
        <color theme="1"/>
        <rFont val="Arial"/>
        <family val="2"/>
        <charset val="238"/>
      </rPr>
      <t>Cement kostny z 1 antybiotykiem (gentamycyna lub tobramycyna)</t>
    </r>
    <r>
      <rPr>
        <sz val="10"/>
        <color theme="1"/>
        <rFont val="Arial"/>
        <family val="2"/>
        <charset val="238"/>
      </rPr>
      <t xml:space="preserve">. Nieprzepuszczalny dla promieniowania RTG cement kostny (opakowanie 40 g). Opakowanie cementu kostnego winno zawierać dwa  sterylnie zapakowane składniki (płyn 20ml oraz proszek 40 g). Cement kostny zawiera siarczan  baru stanowiący środek kontrastowy dla badań radiologicznych.
</t>
    </r>
  </si>
  <si>
    <t xml:space="preserve">                                                                                                                                                                                                                                                                                                                   Zamawiający wymaga użyczenia instrumentarium i implantów  na pojedyncze zabiegi, dostawa do 48 godzin od zgłoszenia zapotrzebowania- na czas trwania zabiegu z jego użyciem. 
 Płatność zgodna z protokołem zużycia.
</t>
  </si>
  <si>
    <t xml:space="preserve">
 Zamawiający wymaga użyczenia instrumentarium i implantów  na pojedyncze zabiegi, dostawa do 48 godzin o zgłoszenia zapotrzebowania-  na czas trwania zabiegu z jego użyciem.
 Płatność zgodna z protokołem zużycia.
</t>
  </si>
  <si>
    <t>Spacery biodrowe z gentamycyną- fabrycznie sterylna i gotowe do użycia- 12 rozmiarów.Każdy z metalowym trzpieniem wewntrz, umożliwiającym częściowe obciążanie kończyny. Dostępne 3 rozmiary z krótkim trzpieniem ( do 98 mm włącznie) oraz 3 z długim trzpieniem ( do 211 mm włącznie).Niezależnie każdy spacer (z długim i krótkim trzpieniem) dostępny w wersji o przekroju prostokątnym ( spłaszczony w projekcji A-P). Dawka gentamycyny zwiększająca się z rozmiarem od 1,1g do 3,2g.</t>
  </si>
  <si>
    <t>Spacery biodrowe  z gentamycyną i wankomycyną - fabrycznie sterylna i gotowe do użycia- 6 rozmiarów. Każdy z metalowym trzpieniem wewnątrz, umożliwiającym częściowe obciążanie kończyny. Dostępne 3 rozmiaryDostępne 3 rozmiary z krótkim trzpieniem ( do 98 mm włącznie) oraz 3 z długim trzpieniem ( do 211 mm włącznie).Proporcja gentamycyny i wankomycyny 1:1 ( od 1,1 g do 3,2 g).</t>
  </si>
  <si>
    <t>Spacery kolanowe z gentamycyną i wankomycyną- fabrycznie sterylne i gotowe do użycia- 3rozmiary. Szerokość tacy piszczelowej od 60mm do 90 mm włącznie.Proporcja gentamycyny i wankomycyny 1:1 ( od 0,9 g do 2,7 g).</t>
  </si>
  <si>
    <t>Spacery kolanowe z gentamycyną - fabrycznie sterylne i gotowe do użycia- 3rozmiary. Szerokość tacy piszczelowej od 60mm do 80 mm włącznie.Dawka gentamycyny zwiększająca się z rozmiarem od 0,9g do 1,8g.</t>
  </si>
  <si>
    <t xml:space="preserve">Zamawiający wymaga stworzenia depozytu opisanego produktu do 7 dni od daty podpisania umowy oraz uzupełnienia na podstawie protokołu zużycia  w ciągu maksymalnie 24 godzin od zgłoszenia zużycia.  Depozyt na czas trwania umowy. Płatność zgodna z protokołem zużycia. 
</t>
  </si>
  <si>
    <r>
      <t xml:space="preserve">System do rekonstrukcji więzadła przedniego oparty na fiksacji korówkowej za pomocą  podłużnej płytki.  Płytka </t>
    </r>
    <r>
      <rPr>
        <sz val="9"/>
        <rFont val="Arial"/>
        <family val="2"/>
        <charset val="238"/>
      </rPr>
      <t>z  2 otworami wykonana ze stopu tytanu o kształcie prostokata z zaokrąglonymi bokami o dł 12mm stale połączona z pętlą z nici niewchłanialnej  dł min 50mm pozwalającą na zawieszenie przeszczepu w kanale udowym badż piszczelowym oraz z nici do przeciągnięcia implantu na zewnętrzną korówkę. Pętlą do podciagnięcia przeszczepu z możliwością zmniejszania  długości pętli za pomocą lejców – fiksacja przeszczepu w kanale. Możliwość podciągnięcia  przeszczepu w lini ciągniętego przeszczepu lub przeciwnie do  ciągniętego przeszczepu. Implant w wersji sterylnej pakowany pojedyńczo.</t>
    </r>
  </si>
  <si>
    <t>Śruba  blokowana, tytanowa, samogwintująca.  Średnica śruby z gwintem 3,0 mm, średnica głowy 5,6 mm, średnica rdzenia  2,2 mm. Śruby w długościach od 10 mm do 24 mm ze skokiem co 2 mm.</t>
  </si>
  <si>
    <t>Śruba  standardowa, tytanowa, samogwintująca.  Średnica śruby z gwintem 3,0 mm, średnica głowy 5,6 mm, średnica rdzenia  2,2 mm. Śruby w długościach od 10 mm do 24 mm ze skokiem co 2 mm.</t>
  </si>
  <si>
    <t>Płytka do dalszej nasady kości łokciowej , blokowana, tytanowa, grubość płytki 2 mm, 2, 4, 6 otworów w trzonie płytki z otworem owalnym, 6 otworów w części dalszej,anatomiczne uformowanie płytki.</t>
  </si>
  <si>
    <t xml:space="preserve">Płytka do wyrostka łokciowego, ilość otworów- 6, długość 79 mm, blokowana, tytanowa, wielokątowa- maksymalny kąt- 35 stopni, otwory umożliwiają zagłębienie się główki śruby w płytce, grubość płytki 2,5mm, anatomicznie dopasowana forma płytki do kości, kolce stabilizujące zespolenie, </t>
  </si>
  <si>
    <t>Płytka do wyrostka łokciowego, ilość otworów-8, długość 95mm, blokowana, tytanowa, wielokątowa- maksymalny kąt- 35 stopni, otwory umożliwiają zagłębienie się główki śruby w płytce, grubość płytki 2,5mm, anatomicznie dopasowana forma płytki do kości, kolce stabilizujące zespolenie</t>
  </si>
  <si>
    <t>Płytka do wyrostka łokciowego, ilość otworów-10, długość 111mm, blokowana, tytanowa, wielokątowa- maksymalny kąt- 35 stopni, otwory umożliwiają zagłębienie się główki śruby w płytce, grubość płytki 2,5mm, anatomicznie dopasowana forma płytki do kości, kolce stabilizujące zespolenie</t>
  </si>
  <si>
    <t>Płytka do wyrostka łokciowego, ilość otworów-12, długość 127mm, blokowana, tytanowa, wielokątowa- maksymalny kąt- 35 stopni, otwory umożliwiają zagłębienie się główki śruby w płytce, grubość płytki 2,5mm, anatomicznie dopasowana forma płytki do kości, kolce stabilizujące zespolenie</t>
  </si>
  <si>
    <t>Płytki proste (rewizyjne) do części trzonowej kości, ilość otworów 7, 9, 11 plus dwa  lub cztery owalne, długość 84, 101, 121, 141 mm, tytanowe, blokowane wielokątowo - maksymalny kąt 20 stopni, otwory umożliwiające zagłębienie się głowy śruby w płytce, grubość płytek 2,5 mm, możliwość modelowania (przycinania) płytek, owalne otwory służące do kompresji. Płytki pod śruby 3.0 mm.</t>
  </si>
  <si>
    <t>Płytka prosta( rewizyjna) do części trzonowej kości, ilość otworów 19 plus 4 owalne, długość 221 mm, blokowana , tytanowa, wielokątowa, - maksymalny kąt- 20 stopni, otwory umożliwiają zagłębienie się główki w płytce grubość płytki 2,5mm, możliwość modelowania( przycinania) płytki, owalne otwory służące do kompresji.</t>
  </si>
  <si>
    <t xml:space="preserve">Płytka prosta( rewizyjna) do części trzonowej kości, ilość otworów 7, 9, 11 plus dwa lub cztery owalne, długość 100 do 164mm, blokowana , tytanowa,  możliwość wielokątowego wprowadzania śrub,  grubość płytki 3 mm, owalne otwory służące do kompresji. Kompatybilne ze śrubami 3,5mm. </t>
  </si>
  <si>
    <t xml:space="preserve">Płytka prosta( rewizyjna) do części trzonowej kości, ilość otworów 4, 5, 6 plus jeden owalny, długość 61,5; 73,4; 85,4 mm, blokowana , tytanowa,  możliwość wielokątowego wprowadzania śrub,  grubość płytki 3 mm, owalne otwory służące do kompresji. Kompatybilne ze śrubami 3,5mm. </t>
  </si>
  <si>
    <r>
      <rPr>
        <b/>
        <sz val="9"/>
        <color indexed="8"/>
        <rFont val="Times New Roman"/>
        <family val="1"/>
        <charset val="238"/>
      </rPr>
      <t>Śruba blokowana wielokierunkowo</t>
    </r>
    <r>
      <rPr>
        <sz val="9"/>
        <color indexed="8"/>
        <rFont val="Times New Roman"/>
        <family val="1"/>
        <charset val="238"/>
      </rPr>
      <t xml:space="preserve">, tytanowa, samogwintująca, średnica śruby 2,5 mm, średnica rdzenia śruby 1,8 mm, średnica głowy śruby 3,0 mm. Długość śrub od 6 do 32 mm Skok długości co 2 mm </t>
    </r>
  </si>
  <si>
    <r>
      <rPr>
        <b/>
        <sz val="9"/>
        <color indexed="8"/>
        <rFont val="Times New Roman"/>
        <family val="1"/>
        <charset val="238"/>
      </rPr>
      <t>Śruba standardowa</t>
    </r>
    <r>
      <rPr>
        <sz val="9"/>
        <color indexed="8"/>
        <rFont val="Times New Roman"/>
        <family val="1"/>
        <charset val="238"/>
      </rPr>
      <t xml:space="preserve">, tytanowa, samogwintująca, średnica śruby 2,5 mm, średnica rdzenia śruby 1,8 mm, średnica głowy śruby 3,0 mm. Długość śrub od 6 do 32 mm Skok długości co 2 mm </t>
    </r>
  </si>
  <si>
    <r>
      <rPr>
        <b/>
        <sz val="9"/>
        <color indexed="8"/>
        <rFont val="Times New Roman"/>
        <family val="1"/>
        <charset val="238"/>
      </rPr>
      <t>Płytka do dalszego końca kości promieniowej dłoniowa</t>
    </r>
    <r>
      <rPr>
        <sz val="9"/>
        <color indexed="8"/>
        <rFont val="Times New Roman"/>
        <family val="1"/>
        <charset val="238"/>
      </rPr>
      <t>, w kształcie litery Y, (prawa i lewa), tytanowa, system blokowania wielokierunkowego , 7 otworów w części głowowej, od 3 do 5 otworów w części trzonowej w tym otwór owalny do ustawiania płytki,  grubość płytki 2,0 mm, długość 54 i 67 mm. Małe otwory umożliwiające pozycjonowanie płytki za pomocą drutów Kirschnera. Kompatybilna ze śrubami średnicy 2,5 mm.</t>
    </r>
  </si>
  <si>
    <r>
      <rPr>
        <b/>
        <sz val="9"/>
        <color indexed="8"/>
        <rFont val="Times New Roman"/>
        <family val="1"/>
        <charset val="238"/>
      </rPr>
      <t>Płytka do dalszego końca kości promieniowej dłoniowa szersza, w kształcie litery Y</t>
    </r>
    <r>
      <rPr>
        <sz val="9"/>
        <color indexed="8"/>
        <rFont val="Times New Roman"/>
        <family val="1"/>
        <charset val="238"/>
      </rPr>
      <t>, (prawa i lewa), tytanowa, system blokowania wielokierunkowego , 7 otworów w części głowowej, od 3 do 5 otworów w części trzonowej w tym otwór owalny do ustawiania płytki,  grubość płytki 2,0 mm, długość 54 i 67 mm. Małe otwory umożliwiające pozycjonowanie płytki za pomocą drutów Kirschnera. Kompatybilna ze śrubami średnicy 2,5 mm.</t>
    </r>
  </si>
  <si>
    <r>
      <rPr>
        <b/>
        <sz val="9"/>
        <color indexed="8"/>
        <rFont val="Times New Roman"/>
        <family val="1"/>
        <charset val="238"/>
      </rPr>
      <t>Płytka do dalszego końca kości promieniowej dłoniowa</t>
    </r>
    <r>
      <rPr>
        <sz val="9"/>
        <color indexed="8"/>
        <rFont val="Times New Roman"/>
        <family val="1"/>
        <charset val="238"/>
      </rPr>
      <t>, w kształcie litery Π (prawa i lewa), tytanowa, system blokowania wielokierunkowego , 8 otworów w części głowowej,  5 otworów w częściach trzonowych w tym otwory owalne do ustawiania płytki, grubość płytki 2,0 mm, długość 53 mm.  Małe otwory umożliwiające  pozycjonowanie płytki za pomocą kirschnerów. Kompatybilna ze śrubami średnicy 2,5 mm.</t>
    </r>
  </si>
  <si>
    <r>
      <rPr>
        <b/>
        <sz val="9"/>
        <color indexed="8"/>
        <rFont val="Times New Roman"/>
        <family val="1"/>
        <charset val="238"/>
      </rPr>
      <t>Płytka do dalszego końca kości promieniowej dłoniowa szersza, w kształcie litery Π</t>
    </r>
    <r>
      <rPr>
        <sz val="9"/>
        <color indexed="8"/>
        <rFont val="Times New Roman"/>
        <family val="1"/>
        <charset val="238"/>
      </rPr>
      <t>, (prawa i lewa),  tytanowa, system blokowania wielokierunkowego , 8 otworów w części głowowej,  5 otworów w częściach trzonowych w tym otwory owalne do ustawiania płytki, grubość płytki 2,0 mm, długość 53 mm.  Małe otwory umożliwiające  pozycjonowanie płytki za pomocą kirschnerów. Kompatybilna ze śrubami średnicy 2,5 mm.</t>
    </r>
  </si>
  <si>
    <r>
      <rPr>
        <b/>
        <sz val="9"/>
        <color indexed="8"/>
        <rFont val="Times New Roman"/>
        <family val="1"/>
        <charset val="238"/>
      </rPr>
      <t>Płytka do wyrostka dziobiastego</t>
    </r>
    <r>
      <rPr>
        <sz val="9"/>
        <color indexed="8"/>
        <rFont val="Times New Roman"/>
        <family val="1"/>
        <charset val="238"/>
      </rPr>
      <t>, tytanowa (prawa i lewa), system blokowania wielokierunkowego,  3 otwory w części głowowej, trzy otwory w części trzonowej , grubość płytki 1,5 mm, długość 38 mm, anatomicznie dopasowana forma płytki do kości.</t>
    </r>
  </si>
  <si>
    <r>
      <rPr>
        <b/>
        <sz val="9"/>
        <color indexed="8"/>
        <rFont val="Times New Roman"/>
        <family val="1"/>
        <charset val="238"/>
      </rPr>
      <t>Płytka pierścieniowa do głowy kości promieniowej</t>
    </r>
    <r>
      <rPr>
        <sz val="9"/>
        <color indexed="8"/>
        <rFont val="Times New Roman"/>
        <family val="1"/>
        <charset val="238"/>
      </rPr>
      <t>, tytanowa, system blokowania wielokierunkowego,  6 otworów w części głowowej, 4 otwory w części trzonowej , grubość płytki 1,5 mm, długość 37 mm, anatomicznie dopasowana forma płytki do kości.</t>
    </r>
  </si>
  <si>
    <r>
      <rPr>
        <b/>
        <sz val="9"/>
        <color indexed="8"/>
        <rFont val="Times New Roman"/>
        <family val="1"/>
        <charset val="238"/>
      </rPr>
      <t>Płytka podporowa do głowy kości promieniowej</t>
    </r>
    <r>
      <rPr>
        <sz val="9"/>
        <color indexed="8"/>
        <rFont val="Times New Roman"/>
        <family val="1"/>
        <charset val="238"/>
      </rPr>
      <t>, tytanowa, system blokowania wielokierunkowego,  5 otworów w części głowowej, 4 otwory w części trzonowej , grubość płytki 1,5 mm, długość 30 mm, anatomicznie dopasowana forma płytki do kości.</t>
    </r>
  </si>
  <si>
    <r>
      <rPr>
        <b/>
        <sz val="9"/>
        <rFont val="Calibri"/>
        <family val="2"/>
        <charset val="238"/>
        <scheme val="minor"/>
      </rPr>
      <t>Płytka do kości obojczykowej górna</t>
    </r>
    <r>
      <rPr>
        <sz val="9"/>
        <rFont val="Calibri"/>
        <family val="2"/>
        <charset val="238"/>
        <scheme val="minor"/>
      </rPr>
      <t xml:space="preserve"> pod śruby </t>
    </r>
    <r>
      <rPr>
        <sz val="9"/>
        <rFont val="Czcionka tekstu podstawowego"/>
        <charset val="238"/>
      </rPr>
      <t>ø</t>
    </r>
    <r>
      <rPr>
        <sz val="9"/>
        <rFont val="Calibri"/>
        <family val="2"/>
        <charset val="238"/>
      </rPr>
      <t xml:space="preserve"> 3.5 mm , strona lewa i prawa, ilość otworów 7, 9, 11 plus 2 owalne kompresyjne, blokowana, tytanowa, wielokątowa, otwory umożliwiają zagłębienie się główki śruby w płytce, grubość płytki 3,0 mm, długość: 92, 110, 127 mm, anatomicznie dopasowana forma płytki.</t>
    </r>
  </si>
  <si>
    <r>
      <rPr>
        <b/>
        <sz val="9"/>
        <rFont val="Calibri"/>
        <family val="2"/>
        <charset val="238"/>
        <scheme val="minor"/>
      </rPr>
      <t>Płytka do kości obojczykowej górna</t>
    </r>
    <r>
      <rPr>
        <sz val="9"/>
        <rFont val="Calibri"/>
        <family val="2"/>
        <charset val="238"/>
        <scheme val="minor"/>
      </rPr>
      <t xml:space="preserve"> pod śruby </t>
    </r>
    <r>
      <rPr>
        <sz val="9"/>
        <rFont val="Czcionka tekstu podstawowego"/>
        <charset val="238"/>
      </rPr>
      <t>ø</t>
    </r>
    <r>
      <rPr>
        <sz val="9"/>
        <rFont val="Calibri"/>
        <family val="2"/>
        <charset val="238"/>
      </rPr>
      <t xml:space="preserve"> 3.5 mm, ekstensywna, strona lewa i prawa, ilość otworów 5, 7, 9 plus 2 owalne kompresyjne, blokowana, tytanowa, wielokątowa, otwory umożliwiają zagłębienie się główki śruby w płytce, grubość płytki 3,0 mm, długość: 89, 107, 125 mm, anatomicznie dopasowana forma płytki.</t>
    </r>
  </si>
  <si>
    <r>
      <rPr>
        <b/>
        <sz val="9"/>
        <rFont val="Calibri"/>
        <family val="2"/>
        <charset val="238"/>
        <scheme val="minor"/>
      </rPr>
      <t>Płytka do kości obojczykowej górno boczna</t>
    </r>
    <r>
      <rPr>
        <sz val="9"/>
        <rFont val="Calibri"/>
        <family val="2"/>
        <charset val="238"/>
        <scheme val="minor"/>
      </rPr>
      <t xml:space="preserve">, strona lewa i prawa, 9 otworów w części głowowej pod śruby ø 3.0 mm, 3, 4, 5, 7, 9 otworów w trzonie płytki pod śruby ø 3.5 mm, blokowana, tytanowa, wielokątowa, otwory umożliwiają zagłębienie się główki śruby w płytce, grubość płytki 3,0 mm, długość: 70, 79, 88, 106, 124 mm, anatomicznie dopasowana forma płytki. </t>
    </r>
  </si>
  <si>
    <r>
      <rPr>
        <b/>
        <sz val="9"/>
        <rFont val="Calibri"/>
        <family val="2"/>
        <charset val="238"/>
      </rPr>
      <t>Płytka do dalszej nasady kości ramiennej grzbietowo-boczna</t>
    </r>
    <r>
      <rPr>
        <sz val="9"/>
        <rFont val="Calibri"/>
        <family val="2"/>
        <charset val="238"/>
      </rPr>
      <t>. Tytanowa, otwory  blokowane wielokierunkowo, grubość płytki 3 mm. W głowie płytki otwory pod śruby 3,0 mm oraz wypustki boczne dla dodatkowej stabilizacji zespolenia - podparcia bocznego, w części trzonowej otwory dwufunkcyjne pod śruby 3.5mm. Długości- od 79 do 135 mm, ilości otworów- od 10 do 17 plus otwór owalny i małe otwory umożliwiające pozycjonowanie płytki za pomocą kirschnerów</t>
    </r>
  </si>
  <si>
    <r>
      <rPr>
        <b/>
        <sz val="9"/>
        <rFont val="Calibri"/>
        <family val="2"/>
        <charset val="238"/>
      </rPr>
      <t>Płytka do dalszej nasady kości ramiennej po stronie bocznej</t>
    </r>
    <r>
      <rPr>
        <sz val="9"/>
        <rFont val="Calibri"/>
        <family val="2"/>
        <charset val="238"/>
      </rPr>
      <t xml:space="preserve"> (prawa i lewa), tytanowa,  blokowana wielokierunkowo, grubość płytki 4 mm , otwory dwufunkcyjne pod śruby 3.5mm. Długości- od 74 do 122 mm, ilości otworów-  od 5 do 11 plus otwór owalny i małe otwory umożliwiające pozycjonowanie płytki za pomocą kirschnerów.</t>
    </r>
  </si>
  <si>
    <r>
      <rPr>
        <b/>
        <sz val="9"/>
        <rFont val="Calibri"/>
        <family val="2"/>
        <charset val="238"/>
      </rPr>
      <t>Płytka do dalszej nasady kości ramiennej po stronie bocznej dłuższa</t>
    </r>
    <r>
      <rPr>
        <sz val="9"/>
        <rFont val="Calibri"/>
        <family val="2"/>
        <charset val="238"/>
      </rPr>
      <t xml:space="preserve"> (prawa i lewa), tytanowa,  blokowana wielokierunkowo, grubość płytki 4 mm , otwory dwufunkcyjne pod śruby 3.5 mm. Długości- od 79 do 128 mm, ilości otworów-  od 6 do 12 plus otwór owalny i małe otwory umożliwiające pozycjonowanie płytki za pomocą kirschnerów.</t>
    </r>
  </si>
  <si>
    <r>
      <rPr>
        <b/>
        <sz val="9"/>
        <rFont val="Calibri"/>
        <family val="2"/>
        <charset val="238"/>
      </rPr>
      <t>Płytka do dalszej nasady kości ramiennej po stronie przyśrodkowej</t>
    </r>
    <r>
      <rPr>
        <sz val="9"/>
        <rFont val="Calibri"/>
        <family val="2"/>
        <charset val="238"/>
      </rPr>
      <t xml:space="preserve"> (prawa i lewa), tytanowa,  blokowana wielokierunkowo, grubość płytki 4 mm , otwory dwufunkcyjne pod śruby 3.5mm. Długości- od 88 do 153 mm, ilości otworów- od 7 do 13 plus 1 lub dwa otwory owalne i małe otwory umożliwiające pozycjonowanie płytki za pomocą kirschnerów. </t>
    </r>
  </si>
  <si>
    <r>
      <rPr>
        <b/>
        <sz val="9"/>
        <rFont val="Calibri"/>
        <family val="2"/>
        <charset val="238"/>
      </rPr>
      <t xml:space="preserve">Płytka do dalszej nasady kości ramiennej po stronie przyśrodkowej dłuższa </t>
    </r>
    <r>
      <rPr>
        <sz val="9"/>
        <rFont val="Calibri"/>
        <family val="2"/>
        <charset val="238"/>
      </rPr>
      <t xml:space="preserve">(prawa i lewa), tytanowa,  blokowana wielokierunkowo, grubość płytki 4 mm , otwory dwufunkcyjne pod śruby 3.5mm. Długości- od 94 do 159 mm, ilości otworów- od 8 do 14 plus dwa otwory owalne i małe otwory umożliwiające pozycjonowanie płytki za pomocą kirschnerów. </t>
    </r>
  </si>
  <si>
    <t xml:space="preserve">RAZEM </t>
  </si>
  <si>
    <t xml:space="preserve">Zamawiający wymaga użyczenia  zestawu narzędzi ( instrumentarium) do zakładania ww. implantów z dostawą do 7 dni od daty zawarcia umowy oraz wymianę zużytych lub uszkodzonych w czasie eksploatacji narzędzi- depozyt na czas trwania umowy.  
Zamawiający wymaga użyczenia kontenerów do sterylizacji dostarczonego instrumentarium z dostawą do 7 dni od daty zawarcia umowy - depozyt na czas trwania umowy.
Zamawiający wymaga stworzenia depozytu zawierającego pełny asortyment implantów do 7 dni od daty podpisania umowy oraz uzupełnienie na podstawie protokołu zużycia poszczególnych implantów w ciągu maksymalnie 24 godzin od zgłoszenia zużycia - depozyt na czas trwania umowy.
Płatność za implanty zgodna z protokołem zużycia.
</t>
  </si>
  <si>
    <t xml:space="preserve">Płytka kształtowa blokowana klinowa, kształtu X, do osteotomii korekcyjnej kości stopy.
Przynajmniej 6 różnych rozmiarów stożkowego klina w przedziale 2÷7mm. Grubość płytki z klinem 7mm
Płytka o długości 23 mm. Posiadająca 4 otwory blokowane.
Otwory blokowane posiadające oporową część stożkową oraz gwintowaną walcową.
Ustalone kątowo ustawienie wkrętów blokowanych.
Ograniczone podrażnienie tkanek okołowszczepowych - niewystające łby wkrętów blokowanych ponad powierzchnię górną i dolną płytki.
Do otworów blokowanych wkręty korowe blokowane o średnicy 2,4mm oraz 2,7mm, łeb wkręta blokowanego z oporową częścią stożkową oraz gwintowaną walcową.
Przynajmniej 2 otwory do tymczasowej stabilizacji drutami Kirschnera 1,0.
Wszystkie wkręty z gniazdami sześciokarbowymi.
Ta sama barwa płytek i wkrętów blokowanych-tytanowych ułatwiająca identyfikację i dobór implantów.
</t>
  </si>
  <si>
    <t xml:space="preserve">Płytka kształtowa blokowana, kształtu X, do zespoleń kości stopy.
Płytka o długości 25,30,35 mm. Posiadająca 4 otwory blokowane.
Otwory blokowane posiadające oporową część stożkową oraz gwintowaną walcową. Gwint na pełnym obwodzie otworu zapewniający pewną stabilizację. Niewymagające zaślepek/przejściówek do wkrętów blokowanych.
Ustalone kątowo ustawienie wkrętów blokowanych.
Ograniczone podrażnienie tkanek okołowszczepowych - niewystające łby wkrętów blokowanych ponad powierzchnię górną i dolną płytki.
Do otworów blokowanych wkręty korowe blokowane o średnicy 2,4mm oraz 2,7mm.
Przynajmniej 2 otwory do tymczasowej stabilizacji drutami Kirschnera.
Wszystkie wkręty z gniazdami sześciokarbowymi.
Ta sama barwa płytek i wkrętów blokowanych-tytanowych ułatwiająca identyfikację i dobór implantów.
</t>
  </si>
  <si>
    <t>Wkręt blokowany, samogwintujący ø2,4mm (gniazdo: TORX; zakres długości: 6-40mm)  Tytan</t>
  </si>
  <si>
    <t>Wkręt korowy, samogwintujący ø2,7mm (gniazdo: TORX; zakres długości: 6-40mm)  Tytan</t>
  </si>
  <si>
    <t xml:space="preserve">Płytka kształtowa blokowana do dalszej nasady kości promieniowej, zakładana od strony dłoniowej. Wersja prawa/lewa.
Płytka występująca w rozmiarach 5÷11 otworowej.
W części trzonowej otwory blokowane oraz 1 lub 2 otwory kompresyjne.
W części nasadowej 5 otworów blokowanych o wielokierunkowym ustawieniu w celu pewnej stabilizacji odłamów. Ustalone kątowo ustawienie wkrętów blokowanych.
Otwory blokowane posiadające oporową część stożkową oraz gwintowaną walcową. Gwint na pełnym obwodzie otworu zapewniający pewną stabilizację. Niewymagające zaślepek/przejściówek do wkrętów blokowanych.
Otwory kompresyjne z dwukierunkową kompresją. Wydłużony otwór do pozycjonowania płyty.
Posiadająca przynajmniej 5 otworów pod druty Kirchnera do tymczasowego ustalenia płytki.
Do otworów blokowanych wkręty blokowane 3,5mm oraz 2,4mm, 
Do otworów kompresyjnych wkręty korowe 3,5 z łbem kulistym.
Zakończenie części trzonowej płytki odpowiednio wyprofilowane do wprowadzenia płytki metodą minimalnego cięcia.
Część trzonowa z podcięciami w celu ograniczenia kontaktu implantu z kością, oraz podcięciami rekonstrukcyjnymi.
Nakładka celująca ułatwiająca wprowadzanie wkrętów w części nasadowej.
</t>
  </si>
  <si>
    <t>Płytka kształtowa T, blokowana, do bliższej nasady kości piszczelowej, zakładana od strony bocznej. Wersja prawa/lewa. Płytka występująca w rozmiarach 4÷8 otworowej.
W części trzonowej otwory blokowane oraz 1 otwór kompresyjny.
W części nasadowej 6 otworów blokowanych o wielokierunkowym ustawieniu w celu pewnej stabilizacji odłamów blokowanych. Ustalone kątowo ustawienie wkrętów.
Otwory blokowane posiadające oporową część stożkową oraz gwintowaną walcową. Gwint na pełnym obwodzie otworu zapewniający pewną stabilizację. Niewymagające zaślepek/przejściówek do wkrętów blokowanych.
Otwór kompresyjny z dwukierunkową kompresją.
Posiadająca przynajmniej 5 otworów pod druty Kirschnera 2,0mm do tymczasowego ustalenia płytki.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tytanowych wkrętów blokowanych ułatwiająca identyfikację i dobór implantów. 
Nakładka celująca ułatwiająca wprowadzanie wkrętów w części nasadowej.</t>
  </si>
  <si>
    <t xml:space="preserve">Płytka kształtowa blokowana, do kości łopatkowej, zakładana od strony przyśrodkowej. Wersja prawa/lewa.
Płytka występująca w 2 rozmiarach 72 i 91mm.
W płytce 7 lub 9 otworów blokowanych oraz, w zależności od długości płytki, 2 lub 3 otwory kompresyjne.
Otwory blokowane o wielokierunkowym ustawieniu w celu pewnej stabilizacji odłamów blokowanych. Ustalone kątowo ustawienie wkrętów.
Otwory blokowane posiadające oporową część stożkową oraz gwintowaną walcową. Gwint na pełnym obwodzie otworu zapewniający pewną stabilizację. Niewymagające zaślepek/przejściówek do wkrętów blokowanych.
Otwór kompresyjny z dwukierunkową kompresją, wydłużony do pozycjonowania płyty.
Posiadająca przynajmniej 2 otwory pod druty Kirschnera 1,5mm do tymczasowego ustalenia płytki.
Do otworów blokowanych wkręty blokowane 3,5mm.
Do otworów kompresyjnych wkręty korowe 3,5 z łbem kulistym.
Wszystkie otwory blokowane w płytce kompatybilne z wkrętami zmienno-osiowymi 3,5mm.
Zakończenie części trzonowej płytki odpowiednio wyprofilowane do wprowadzenia płytki metodą minimalnego cięcia.
Część trzonowa z podcięciami w celu ograniczenia kontaktu implantu z kością.
Ta sama barwa płytek i wkrętów blokowanych-tytanowych ułatwiająca identyfikację i dobór implantów.
</t>
  </si>
  <si>
    <t xml:space="preserve">Płytka kształtowa blokowana, do bliższej nasady kości piszczelowej, zakładana od strony bocznej. Wersja prawa/lewa.
Płytka występująca w rozmiarach 3÷9 otworowej.
W części trzonowej otwory blokowane oraz, w zależności od długości płytki do 2 otworów kompresyjnych.
W części nasadowej 9 otworów blokowanych o wielokierunkowym ustawieniu w celu pewnej stabilizacji odłamów blokowanych. Ustalone kątowo ustawienie wkrętów.
Otwory blokowane posiadające oporową część stożkową oraz gwintowaną walcową. Gwint na pełnym obwodzie otworu zapewniający pewną stabilizację. Niewymagające zaślepek/przejściówek do wkrętów blokowanych.
Ograniczone podrażnienie tkanek okołowszczepowych - niewystające łby wkrętów blokowanych ponad powierzchnię górną i dolną płytki.
Otwór kompresyjny z dwukierunkową kompresją, wydłużony do pozycjonowania płyty.
Posiadająca przynajmniej 5 otworów pod druty Kirschnera 1,5mm do tymczasowego ustalenia płytki.
Do otworów blokowanych wkręty blokowane 3,5mm.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blokowanych-tytanowych ułatwiająca identyfikację i dobór implantów.
Nakładka celująca ułatwiająca wprowadzanie wkrętów w części nasadowej.
</t>
  </si>
  <si>
    <t>Płytka kształtowa blokowana do bliższej nasady kości piszczelowej, zakładana od strony przyśrodkowej. Wersja prawa/lewa.
Płytka występująca w rozmiarach 4÷10 otworowej.
W części trzonowej otwory blokowane oraz kompresyjne.
W części nasadowej 5 otworów blokowanych o wielokierunkowym ustawieniu. Ustalone kątowo ustawienie wkrętów.
Otwory blokowane posiadające oporową część stożkową oraz gwintowaną walcową. Gwint na pełnym obwodzie otworu zapewniający pewną stabilizację. Niewymagające zaślepek/przejściówek do wkrętów blokowanych.
Otwory kompresyjne z dwukierunkową kompresją. Wydłużony otwór do pozycjonowania płyty.
Posiadająca przynajmniej 5 otworów pod druty Kirschnera do tymczasowego ustalenia płytki.
Do otworów blokowanych wkręty blokowane 5mm.
Do otworów kompresyjnych wkręty korowe 4,5 z łbem kulistym.
Zakończenie części trzonowej płytki odpowiednio wyprofilowane do wprowadzenia płytki metodą minimalnego cięcia.
Część trzonowa z podcięciami w celu ograniczenia kontaktu implantu z kością.
Ta sama barwa płytek i wkrętów blokowanych-tytanowych ułatwiająca identyfikację i dobór implantów.</t>
  </si>
  <si>
    <t xml:space="preserve">Płytka kształtowa blokowana do bliższej nasady kości udowej. Wersja prawa/lewa. 
Płytka występująca w rozmiarach 2÷8 otworowej.
W części trzonowej otwory blokowane oraz kompresyjne.
W części nasadowej 3 otwory blokowane o wielokierunkowym. Ustalone kątowo ustawienie wkrętów blokowanych.
Otwory blokowane posiadające oporową część stożkową oraz gwintowaną walcową. Gwint na pełnym obwodzie otworu zapewniający pewną stabilizację. Niewymagające zaślepek/przejściówek do wkrętów blokowanych.
Otwór kompresyjny z dwukierunkową kompresją, wydłużony do pozycjonowania płyty.
Posiadająca przynajmniej 11 otworów pod druty Kirchnera do tymczasowego ustalenia płytki, przy czym bliższe 8 otworów z podcięciami umożliwiającymi wiązanie nici lub drutów.
Do otworów blokowanych wkręty blokowane 5mm, samogwintujące, oraz 2 wkręty 7,3mm kaniulowane w części nasadowej.
Do otworów kompresyjnych wkręty korowe 4,5 z łbem kulistym.
Zakończenie części trzonowej płytki odpowiednio wyprofilowane do wprowadzenia płytki metodą minimalnego cięcia.
Część trzonowa z podcięciami w celu ograniczenia kontaktu implantu z kością.
Ta sama barwa płytek i wkrętów blokowanych-tytanowych ułatwiająca identyfikację i dobór implantów.
Nakładka celująca ułatwiająca wprowadzanie wkrętów, w części nasadowej.
</t>
  </si>
  <si>
    <t>Płytka Y kształtowa blokowana do dalszej nasady kości ramiennej, zakładana od strony tylnej. Wersja prawa/lewa.
Płytka występująca w rozmiarach 5÷12 otworowej.
W części trzonowej otwory blokowane oraz, zależnie do długości płytki, 1 lub 2 otwory kompresyjne w tym jeden wydłużony.
W części nasadowej 6 otworów blokowanych o wielokierunkowym ustawieniu w celu pewnej stabilizacji odłamów. Ustalone kątowo ustawienie wkrętów blokowanych.
W części nasadowej podcięcia rekonstrukcyjne ułatwiające profilowanie.
Otwory blokowane posiadające oporową część stożkową oraz gwintowaną walcową. Gwint na pełnym obwodzie otworu zapewniający pewną stabilizację. Niewymagające zaślepek/przejściówek do wkrętów blokowanych.
Ograniczone podrażnienie tkanek okołowszczepowych - niewystające łby wkrętów blokowanych ponad powierzchnię górną i dolną płytki.
Otwory kompresyjne z dwukierunkową kompresją. Wydłużony otwór do pozycjonowania płyty.
Posiadająca przynajmniej 3 otwory pod druty Kirschnera 2,0mm do tymczasowego ustalenia płytki.
Do otworów blokowanych wkręty blokowane 3,5mm.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blokowanych-tytanowych ułatwiająca identyfikację i dobór implantów.</t>
  </si>
  <si>
    <t>Wkręt korowy blokowany, tytanowy, o średnicy Ø 3,5 mm, gniazdo TORX.</t>
  </si>
  <si>
    <t>Wkręt korowy tytanowy, o średnicy Ø 3,5 mm, gniazdo TORX.</t>
  </si>
  <si>
    <t>Wkręt korowy blokowany, tytanowy, o średnicy Ø 5 mm , gniazdo TORX.</t>
  </si>
  <si>
    <t>Wkręt korowy tytanowy, o średnicy Ø 4,5mm, gniazdo TORX</t>
  </si>
  <si>
    <t xml:space="preserve">Gwóźdź śródszpikowy udowy anatomiczny, kaniulowany, tytanowy, uniwersalny do prawej i lewej kończyny. Proksymalne ugięcie zapewniające założenie z dostępu bocznego w stosunku do szczytu krętarza większego.
Długość L=180-200mm (ze skokiem co 20mm), średnica d=10÷12mm ze skokiem (co 1mm) . W części bliższej posiadający min. 5 otworów w tym: 2 rekonstrukcyjne, 2 do blokowania statycznego lub kompresyjnego i jeden do blokowania proksymalnego antegrade. Przy metodzie rekonstrukcyjnej oraz antegrade blokowany w części bliższej ryglami samowiercącymi kaniulowanymi o średnicy 7,5mm. 
Przy metodzie kompresyjnej blokowany w części bliższej ryglami o średnicy ø5,0÷5,5mm.
W części dalszej blokowany ryglem o średnicy  ø5,0mm .
Śruby blokujące z gniazdem gwiazdkowym, kodowane kolorami – każda średnica inny kolor.Gwoździe kodowane kolorami – każda średnica inny kolor.
Kaniulowane śruby zaślepiające pozwalające na wydłużenie części bliższej gwoździa w zakresie 0÷15mm stopniowane co 5mm.   </t>
  </si>
  <si>
    <t>Śruby blokowane, fi 5,0, 5,5,mm, z gniazdem torx</t>
  </si>
  <si>
    <t>Wkręt rekonstrukcyjny kaniulowany fi 7,5 mm z gniazdem torx</t>
  </si>
  <si>
    <t xml:space="preserve">Formularz asortymentowo - cenowy       Pakiet nr 1 Endoprotezy i implanty do zespolenia złamań     </t>
  </si>
  <si>
    <t xml:space="preserve">Formularz asortymentowo - cenowy       Pakiet nr 2 Endoproteza- implanty do rekonstrukcji więzadłowych  </t>
  </si>
  <si>
    <t xml:space="preserve">Formularz asortymentowo - cenowy                           Pakiet 3   Endoproteza jednoprzedziałowa stawu kolanowego </t>
  </si>
  <si>
    <t xml:space="preserve">Formularz asortymentowo - cenowy       Pakiet nr 4  Proteza barku urazowa </t>
  </si>
  <si>
    <r>
      <t xml:space="preserve">Formularz asortymentowo - cenowy       Pakiet nr 5  Protezy tymczasowe stawu biodrowego i kolanowego </t>
    </r>
    <r>
      <rPr>
        <b/>
        <sz val="10"/>
        <color rgb="FFC00000"/>
        <rFont val="Arial"/>
        <family val="2"/>
        <charset val="238"/>
      </rPr>
      <t xml:space="preserve"> </t>
    </r>
  </si>
  <si>
    <t xml:space="preserve">Formularz asortymentowo - cenowy       Pakiet nr 6  Mieszalnik próżniowy do cementu kostnego   </t>
  </si>
  <si>
    <t xml:space="preserve">Formularz asortymentowo - cenowy       Pakiet nr 7  Cement kostny </t>
  </si>
  <si>
    <t xml:space="preserve">Formularz asortymentowo - cenowy       Pakiet nr 8 Preparaty kościozastępcze   </t>
  </si>
  <si>
    <t xml:space="preserve">Formularz asortymentowo - cenowy       Pakiet nr 10  Płyty, gwoździe, druty, wkręty  </t>
  </si>
  <si>
    <t>Formularz asortymentowo - cenowy       Pakiet nr 11  Wiertła wielorazowe do kości</t>
  </si>
  <si>
    <t xml:space="preserve">Formularz asortymentowo - cenowy       Pakiet nr 13  Implanty do zabiegów w obrębie stawu skokowego i stopy   </t>
  </si>
  <si>
    <r>
      <t xml:space="preserve">Formularz asortymentowo - cenowy Pakiet nr 15 </t>
    </r>
    <r>
      <rPr>
        <b/>
        <sz val="10"/>
        <rFont val="Arial"/>
        <family val="2"/>
        <charset val="238"/>
      </rPr>
      <t xml:space="preserve">Materiały jednorazowe do zabiegów artroskopowych </t>
    </r>
  </si>
  <si>
    <t xml:space="preserve">Formularz asortymentowo - cenowy       Pakiet nr 17 Implanty do zabiegów w obrębie stawów i tkanek miękkich </t>
  </si>
  <si>
    <t xml:space="preserve">Formularz asortymentowo - cenowy       Pakiet nr 18  Ostrze do piły kompatybilne z napędem Multi Drive firmy De Soutter </t>
  </si>
  <si>
    <t xml:space="preserve">Formularz asortymentowo - cenowy       Pakiet nr 19    Ostrze do piły ortopedycznej Mini    </t>
  </si>
  <si>
    <t>Formularz asortymentowo - cenowy       Pakiet nr 20 Ostrze do piły kompatybilne z nepędem CD 4 i CD6</t>
  </si>
  <si>
    <t xml:space="preserve">Formularz asortymentowo - cenowy                   Pakiet 21     Stabilizatory  złamań w zakresie dłoni   </t>
  </si>
  <si>
    <t xml:space="preserve">Formularz asortymentowo - cenowy                           Pakiet 22   Stabilizator międzywyrostkowy </t>
  </si>
  <si>
    <t xml:space="preserve">Formularz asortymentowo - cenowy      Pakiet 23  System do endoskopowej mikrodyscektomii oraz nukleoplastyki </t>
  </si>
  <si>
    <t xml:space="preserve">Formularz asortymentowo - cenowy                           Pakiet 24  Stabilizacja kręgosłupa </t>
  </si>
  <si>
    <t>Wkręt korowy blokowany, tytanowy, o średnicy Ø 7,3 mm , gniazdo TORX.</t>
  </si>
  <si>
    <t>Wkręt korowy blokowany, tytanowy, o średnicy Ø 2,4 mm , gniazdo TORX.</t>
  </si>
  <si>
    <t xml:space="preserve">Płytka piszczelowa tylna
Płytka kształtowa blokowana, do bliższej nasady kości piszczelowej, zakładana od strony tylnej. Wersja wąska i szeroka, szerokość części nasadowej 24mm i 28mm.
Płytka występująca w rozmiarach 4÷6 otworowej.
W części trzonowej otwory blokowane oraz 1 otwór kompresyjny.
W części nasadowej 3 otwory blokowane o wielokierunkowym ustawieniu w celu pewnej stabilizacji odłamów blokowanych. Ustalone kątowo ustawienie wkrętów.
Otwory blokowane posiadające oporową część stożkową oraz gwintowaną walcową. Gwint na pełnym obwodzie otworu zapewniający pewną stabilizację. Niewymagające zaślepek/przejściówek do wkrętów blokowanych.
Ograniczone podrażnienie tkanek okołowszczepowych - niewystające łby wkrętów blokowanych ponad powierzchnię górną i dolną płytki oraz ścięcie części bliższej.
Otwór kompresyjny z dwukierunkową kompresją, wydłużony do pozycjonowania płyty.
Posiadająca przynajmniej 2 otwory pod druty Kirschnera 1,5mm do tymczasowego ustalenia płytki.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Nakładka celująca ułatwiająca wprowadzanie wkrętów w części nasadowej.
Płytka piszczelowa tylna
Płytka kształtowa blokowana, do bliższej nasady kości piszczelowej, zakładana od strony tylnej. Wersja wąska i szeroka, szerokość części nasadowej 24mm i 28mm.
Płytka występująca w rozmiarach 4÷6 otworowej.
W części trzonowej otwory blokowane oraz 1 otwór kompresyjny.
W części nasadowej 3 otwory blokowane o wielokierunkowym ustawieniu w celu pewnej stabilizacji odłamów blokowanych. Ustalone kątowo ustawienie wkrętów.
Otwory blokowane posiadające oporową część stożkową oraz gwintowaną walcową. Gwint na pełnym obwodzie otworu zapewniający pewną stabilizację. Niewymagające zaślepek/przejściówek do wkrętów blokowanych.
Ograniczone podrażnienie tkanek okołowszczepowych - niewystające łby wkrętów blokowanych ponad powierzchnię górną i dolną płytki oraz ścięcie części bliższej.
Otwór kompresyjny z dwukierunkową kompresją, wydłużony do pozycjonowania płyty.
Posiadająca przynajmniej 2 otwory pod druty Kirschnera 1,5mm do tymczasowego ustalenia płytki.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Nakładka celująca ułatwiająca wprowadzanie wkrętów w części nasadowej.
</t>
  </si>
  <si>
    <t xml:space="preserve">Formularz asortymentowo - cenowy       Pakiet 12  Implanty traumatologiczne, kończyna górna i dolna                </t>
  </si>
  <si>
    <t xml:space="preserve">Formularz asortymentowo - cenowy       Pakiet nr 14  Membrana do ubytków chrzęstnych </t>
  </si>
  <si>
    <r>
      <t>Formularz asortymentowo - cenowy       Pakiet nr 16 Elektroda do waporyzatora</t>
    </r>
    <r>
      <rPr>
        <b/>
        <sz val="10"/>
        <color rgb="FFFF0000"/>
        <rFont val="Arial"/>
        <family val="2"/>
        <charset val="238"/>
      </rPr>
      <t xml:space="preserve">      </t>
    </r>
  </si>
  <si>
    <t>Dostawa sukcesywna  materiału na podstawie pisemnego zamówienia w terminie do 3 dni od jego złożenia. Płatność zgodna z zamówieniem.</t>
  </si>
  <si>
    <t xml:space="preserve">
 Zamawiający wymaga użyczenia instrumentarium i implantów  na pojedyncze zabiegi- dostawa do 48 godzin od złożenia zamówienia.depozyt na czas trwania zabiegu z jego użyciem.
Zamawiający wymaga użyczenia na czas trwania zabiegu zestawu napędów ortopedycznych z osprzętem i wiertłami do zakładania ww. implantów - depozyt na czas trwania zabiegu z jego użyciem.
 Płatność zgodna z protokołem zużycia.
</t>
  </si>
  <si>
    <t xml:space="preserve">Biowchłanialne lub syntetyczne, osteokondukcyjne kliny do wypewłnienia szczeliny, wykonane z trójfosforanu wapnia lub trójfosforanu wapnia i hydroxyapatytu.. Dostępne w min. 6 rozmiarach/kątach (szerokość- 20mm, długość- 25mm, wysokość od 6mm do 12mm.  ). </t>
  </si>
  <si>
    <t xml:space="preserve">Formularz asortymentowo - cenowy       Pakiet nr 26    Kliny do wypełniania szczeliny w kości </t>
  </si>
  <si>
    <r>
      <t xml:space="preserve">Zamawiający wymaga użyczenia  zestawu narzędzi ( instrumentarium)  do zakładania ww. implantów z dostawą do 7 dni od daty podpisania umowy oraz wymianę zużytych lub uszkodzonych w czasie eksploatacji narzędzi- depozyt na czas trwania umowy. W pozycji </t>
    </r>
    <r>
      <rPr>
        <sz val="10"/>
        <color rgb="FFC00000"/>
        <rFont val="Arial"/>
        <family val="2"/>
        <charset val="238"/>
      </rPr>
      <t xml:space="preserve">39-45 i 54-74   </t>
    </r>
    <r>
      <rPr>
        <sz val="10"/>
        <color theme="1"/>
        <rFont val="Arial"/>
        <family val="2"/>
        <charset val="238"/>
      </rPr>
      <t>Zamawiający wymaga użyczenia rozwiertaków  w rozmiarze od 6,5 do 14,4, kaniulowanych, giętkich- depozyt na czas trwania umowy. W punkcie</t>
    </r>
    <r>
      <rPr>
        <sz val="10"/>
        <color rgb="FFC00000"/>
        <rFont val="Arial"/>
        <family val="2"/>
        <charset val="238"/>
      </rPr>
      <t xml:space="preserve">  1-38 </t>
    </r>
    <r>
      <rPr>
        <sz val="10"/>
        <color theme="1"/>
        <rFont val="Arial"/>
        <family val="2"/>
        <charset val="238"/>
      </rPr>
      <t xml:space="preserve">Zamawiający dopuszcza możliwość dosyłania  implantów drobnych,na podstawie pisemnych zamówień w terminie 3 dni od jego złożenia. Płatność odbywać się będzie na podstawie dołączonej faktury.
Zamawiający wymaga użyczenia  kontenerów do sterylizacji dostarczonego instrumentarium oraz statywów na płyty i gwoździe z dostawą do 7 dni od daty podpisania umowy- depozyt na czas trwania umowy.
Zamawiający wymaga stworzenia  depozytu na w.w.materiały do 7 dni od daty podpisania umowy oraz uzupełnienie na podstawie protokołu zużycia poszczególnych implantów w ciągu maksymalnie 24 godzin od zgłoszenia zużycia- depozyt na czas trwania umowy.
W punkcie </t>
    </r>
    <r>
      <rPr>
        <sz val="10"/>
        <color rgb="FFC00000"/>
        <rFont val="Arial"/>
        <family val="2"/>
        <charset val="238"/>
      </rPr>
      <t xml:space="preserve">41, 43- 75 </t>
    </r>
    <r>
      <rPr>
        <sz val="10"/>
        <color theme="1"/>
        <rFont val="Arial"/>
        <family val="2"/>
        <charset val="238"/>
      </rPr>
      <t xml:space="preserve">Zamawiający wymaga użyczenia instrumentarium i implantów  na pojedyncze zabiegi , dostawa do 48 godzin od zgłoszenia zapotrzebowania na czas trwania zabiegu.
Płatność zgodna z protokołem zużycia.
</t>
    </r>
  </si>
  <si>
    <t xml:space="preserve">Dostawa sukcesywna materiału na podstawie pisemnego zamówienia w terminie do 3 dni  od jego złożenia.Płatność zgodna z zamówieniem.
</t>
  </si>
  <si>
    <t xml:space="preserve">Zamawiający wymaga stworzenia depozytu na w.w.materiały do 7 dni od daty podpisania umowy oraz uzupełnienie na podstawie protokołu zużycia poszczególnych implantów w ciągu maksymalnie 24godzin  od zgłoszenia zużycia. Depozyt na czas trwania umowy.
Płatność zgodna z protokołem zużycia.
</t>
  </si>
  <si>
    <r>
      <t xml:space="preserve"> Zamawiający wymaga stworzenia depozytu do 7 dni od daty podpisania umowy oraz uzupełnienie na podstawie protokołu zużycia  w ciągu maksymalnie 24 godzin od zgłoszenia zużycia.Depozyt na czas trwania umowy.                                                                                                                                                                                                                                                                    </t>
    </r>
    <r>
      <rPr>
        <sz val="14"/>
        <rFont val="Arial"/>
        <family val="2"/>
        <charset val="238"/>
      </rPr>
      <t>Zamawiający wymaga użyczenia podajnika do  cementu na czas trwania umowy, dostawa do 7 dni od daty zawarcia umowy.
Płatność zgodna z protokołem zużycia.</t>
    </r>
    <r>
      <rPr>
        <sz val="14"/>
        <color theme="1"/>
        <rFont val="Arial"/>
        <family val="2"/>
        <charset val="238"/>
      </rPr>
      <t xml:space="preserve">
</t>
    </r>
  </si>
  <si>
    <t xml:space="preserve">Zamawiający wymaga udostępnienia wyłącznika nożnego oraz rękojeści shavera artroskopowego, z zakresem obrotów maksymalnych od 12000 obr./ min., oscylacje os 30000 cykli/min, zatrzaskowe mocowanie ostrzy, z regulacją siły ssania 0-10%, sterylizacja w autoklawie, wyposażony w silnik bezszczotkowy- nie wymaga smarowania, automatycznie rozpoznawany przez konsolę, która dobiera optymalne nastawy pracy. Shaver artroskopowy oraz wyłącznik nożny kompatybilny z konsolą Crossfire będącą na wyposażeniu Zamawiającego- depozyt na czas trwania umowy.                                                                                                                                                                   W punkcie 1-7  Zamawiający wymaga stworzenia depozytu do 7 dni od daty podpisania umowy- depozyt na czas trwania umowy. Uzupełnienie depozytu na podstawie protokołu zużycia w terminie do 24 godzin od zgłoszenia zużycia.                                                                                                                                                                                    
Płatność zgodna z protokołem zużycia. 
</t>
  </si>
  <si>
    <r>
      <t>Śruby o trzonie pięciokątnym i podwójnie prowadzonym gwintem na całej długości, tulipanowe kaniulowane  sztywne oraz ruchome, kaniulowane oraz augumentacyjne. Śruby kodowane kolorami w celu prawidłowej identyfikacji rozmiaru. Śruby samotnące i samogwintujące  z atraumatycznym zakończeniem sterylne i niesterylne.
Śruby sztywne pełne oraz kaniulowane o rozmiarach:
grubość 4,5mm i 5,5mm o dłg. 25-50mm, ze skokiem co 5mm;
grubość 6,5mm o dłg. 25-55mm, ze skokiem co 5mm; oraz o dł 60-80mm ze skokiem co 10 mm
grubość 7,5mm o dłg. 25-55mm, ze skokiem co 5mm;oraz o dł 60-80 ze skokiem co 10 mm
grubość 8,5mm o dłg. 30-55mm, ze skokiem co 5mm;oraz o dł 60-80 ze skokiem co 10 mm
grubość 9,5mm o dłg. 35-55mm, ze skokiem co 5mm;oraz o dł 60-80 ze skokiem co 10 mm
grubość 10,5mm o dłg. 35-55mm,ze skokiem co 5mm;oraz o dł 60-80 ze skokiem co 10 mm
Śruby ruchome pełne oraz kaniulowane o rozmiarach:
grubość 4,5mm i 5,5mm o dłg. 25-50mm, ze skokiem co 5mm;
grubość 6,5mm o dłg. 25-55mm, ze skokiem co 5mm; oraz o dł 60-80mm ze skokiem co 10 mm
grubość 7,5mm o dłg. 25-55mm, ze skokiem co 5mm;oraz o dł 60-110 ze skokiem co 10 mm
grubość 8,5mm o dłg. 30-55mm, ze skokiem co 5mm;oraz o dł 60-110 ze skokiem co 10 mm
grubość 9,5mm o dłg. 35-55mm, ze skokiem co 5mm;oraz o dł 60-110 ze skokiem co 10 mm
grubość 10,5mm o dłg. 35-55mm,ze skokiem co 5mm;oraz o dł 60-110 ze skokiem co 10 mm
Śruby sztywne i ruchome augumentacyjne o rozmiarach: 
grubość 5,5mm o dłg. 35-50mm, ze skokiem co 5mm;
grubość 6,5mm o dłg. 35-55mm, ze skokiem co 5mm; oraz o dł 60-80mm ze skokiem co 10 mm
grubość 7,5mm o dłg. 35-55mm, ze skokiem co 5mm;oraz o dł 60-80 ze skokiem co 10 mm
grubość 8,5mm o dłg. 35-55mm, ze skokiem co 5mm;oraz o dł 60-80 ze skokiem co 10 mm
grubość 9,5mm o dłg. 35-55mm, ze skokiem co 5mm;oraz o dł 60-80 ze skokiem co 10 mm
grubość 10,5mm o dłg. 35-55mm,ze skokiem co 5mm;oraz o dł 60-80 ze skokiem co 10 mm
Pręty proste  heksagonalne  w  grubościach 5,5mm , 24 szt. rozmiarów długości   od 30 do 500mm . Od 35mm do 55 mm skok co 5mm i od 60mm do 200mm co 10 mm i od 200mm do 500 mm co 100 mm. Pręty dostępne w wersji sterylnej i niesterylnej.
• sterylne pręty w opakowaniach z datą sterylności i oznakowaniem rozmiaru oraz z naklejką do raportu operacyjnego
• pręty wstępnie dogięte o grubości 5,5mm , dłg. 35-150mm, w 16 rozmiarach.
Od 30mm do 55mm skok co 5mm od 60mm do 150mm co 10mm
• jeden uniwersalny, wewnętrzny element blokujący 
• w zestawie drut  Kirchnera  
• przejście przez warstwę korową trzonu kręgosłupa za pomocą igły dostępowej wielokrotnego użytku
• możliwość wielokrotnego blokowania ruchomości śruby bez zakładania pręta i nakrętki blokującej
•   zestaw z kompletnym instrumentarium trwałe oznaczenie każdego implantu numerem serii oraz kodem;
• narzędzia oraz implanty umieszczone w oznakowanych miejscach , zamykanych pojemnikach do sterylizacji
• poręczne, ergonomiczne i ograniczone do niezbędnego minimum instrumentarium, zawierające kaniulowane narzędzia implantacyjne 
• zestaw w kontenerach wraz z filtrami wielorazowymi do 5000 cykli sterylizacyjnych.</t>
    </r>
    <r>
      <rPr>
        <sz val="12"/>
        <color rgb="FF000000"/>
        <rFont val="Calibri"/>
        <family val="2"/>
        <scheme val="minor"/>
      </rPr>
      <t xml:space="preserve">
</t>
    </r>
  </si>
  <si>
    <r>
      <t>Formularz asortymentowo - cenowy                           Pakiet 25    System do przezskórnej stabilizacji odcinka piersiowo- lędźwiowo- krzyżowego kręgosłupa</t>
    </r>
    <r>
      <rPr>
        <b/>
        <sz val="12"/>
        <color rgb="FFC00000"/>
        <rFont val="Arial"/>
        <family val="2"/>
        <charset val="238"/>
      </rPr>
      <t xml:space="preserve"> </t>
    </r>
  </si>
  <si>
    <r>
      <t>Formularz asortymentowo - cenowy       Pakiet nr 9  Implanty traumatologiczne stabilne kątowo</t>
    </r>
    <r>
      <rPr>
        <sz val="12"/>
        <color theme="1"/>
        <rFont val="Arial"/>
        <family val="2"/>
        <charset val="238"/>
      </rPr>
      <t xml:space="preserve"> </t>
    </r>
    <r>
      <rPr>
        <sz val="12"/>
        <color rgb="FFFF0000"/>
        <rFont val="Arial"/>
        <family val="2"/>
        <charset val="238"/>
      </rPr>
      <t xml:space="preserve"> </t>
    </r>
  </si>
  <si>
    <r>
      <rPr>
        <b/>
        <sz val="10"/>
        <color theme="1"/>
        <rFont val="Arial"/>
        <family val="2"/>
        <charset val="238"/>
      </rPr>
      <t>Mieszalnik próżniowy</t>
    </r>
    <r>
      <rPr>
        <sz val="10"/>
        <color theme="1"/>
        <rFont val="Arial"/>
        <family val="2"/>
        <charset val="238"/>
      </rPr>
      <t xml:space="preserve"> powinien być przeźroczysty i składać się z trzech części: pojemnika do mieszania cementu, łopatki do jego podawania oraz elastycznej rurki zapewniającej połączenie mieszalnika z pompą próżniową. Wnętrze pojemnika do mieszania cementu musi być gładkie tak, aby łopatki mieszające mogły idealnie przylegać do jego ścian wewnętrznych w celu lepszego mieszania cementu. Ponadto, mieszalnik powinien być wyposażony w podwójny mechanizm mieszający znajdujący się wewnątrz pojemnika mieszadła - dwie łopatki mieszające, obracające się w tym samym kierunku podczas mieszania cementu, ale z różnymi prędkościami. Mieszalnik musi posiadać przełożenie w stosunku 2:1, dzięki czemu następuje szybsze i dokładniejsze wymieszanie cementu. Próżnia do mieszania cementu w mieszalniku wytwarzana jest za pomocą ręcznej pompy próżniowej.
Jednorazowy, sterylny mieszalnik cementu: 
 -do wszystkich rodzajów cementu
-w pełni przeźroczysty
-możliwość podłączenia pompy podciśnieniowej
-możliwość mieszania do 3 saszetek cementu
-wyposażony w uchwyt do ręcznego mieszania
-wyposażony w trzonek z uchwytem Hudson- Modified Trinkle umożliwiające mieszanie z użyciem napędu ortopeduycznego
-zintegrowany filtr węglowy eliminujący ponad 99% szkodliwych oparów 
-wyposażony w rurkę próżniową o długości ok. 2,5m
-współpracujący z pistoletem do podawania cementu
Współpracuje z wieloma dyszami do podawania cementu:
-dysza ramienna
-odłamywana dysza udowa
-dusza udowa 65°
-cienka giętka dysza
-dysza piszczelowa 90°
-dysza z końcówką strzykawkową
-dysza do istoty gąbczastej ze sprężarką piszczeli
-odłamywana dysza udowa MIS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</si>
</sst>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z_ł_-;\-* #,##0.00\ _z_ł_-;_-* &quot;-&quot;??\ _z_ł_-;_-@_-"/>
    <numFmt numFmtId="164" formatCode="0.0"/>
  </numFmts>
  <fonts count="67">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2"/>
      <color theme="1"/>
      <name val="Arial"/>
      <family val="2"/>
      <charset val="238"/>
    </font>
    <font>
      <b/>
      <sz val="12"/>
      <color theme="1"/>
      <name val="Arial"/>
      <family val="2"/>
      <charset val="238"/>
    </font>
    <font>
      <sz val="10"/>
      <color rgb="FFFF0000"/>
      <name val="Arial"/>
      <family val="2"/>
      <charset val="238"/>
    </font>
    <font>
      <sz val="10"/>
      <name val="Arial"/>
      <family val="2"/>
      <charset val="238"/>
    </font>
    <font>
      <sz val="10"/>
      <color rgb="FFC00000"/>
      <name val="Arial"/>
      <family val="2"/>
      <charset val="238"/>
    </font>
    <font>
      <b/>
      <sz val="10"/>
      <color rgb="FFFF0000"/>
      <name val="Arial"/>
      <family val="2"/>
      <charset val="238"/>
    </font>
    <font>
      <b/>
      <sz val="10"/>
      <name val="Arial"/>
      <family val="2"/>
      <charset val="238"/>
    </font>
    <font>
      <sz val="9"/>
      <color theme="1"/>
      <name val="Arial"/>
      <family val="2"/>
      <charset val="238"/>
    </font>
    <font>
      <sz val="11"/>
      <color rgb="FF000000"/>
      <name val="Calibri"/>
      <family val="2"/>
      <charset val="238"/>
    </font>
    <font>
      <b/>
      <sz val="9"/>
      <color rgb="FF000000"/>
      <name val="Arial"/>
      <family val="2"/>
      <charset val="238"/>
    </font>
    <font>
      <sz val="9"/>
      <color rgb="FF000000"/>
      <name val="Arial"/>
      <family val="2"/>
      <charset val="238"/>
    </font>
    <font>
      <b/>
      <sz val="9"/>
      <color rgb="FF000000"/>
      <name val="Arial"/>
      <family val="2"/>
      <charset val="1"/>
    </font>
    <font>
      <sz val="9"/>
      <color rgb="FF000000"/>
      <name val="Arial"/>
      <family val="2"/>
      <charset val="1"/>
    </font>
    <font>
      <b/>
      <sz val="9"/>
      <name val="Arial"/>
      <family val="2"/>
      <charset val="238"/>
    </font>
    <font>
      <sz val="9"/>
      <name val="Arial"/>
      <family val="2"/>
      <charset val="238"/>
    </font>
    <font>
      <sz val="10"/>
      <name val="Arial"/>
      <family val="2"/>
      <charset val="1"/>
    </font>
    <font>
      <b/>
      <sz val="10"/>
      <name val="Arial"/>
      <family val="2"/>
      <charset val="1"/>
    </font>
    <font>
      <sz val="10"/>
      <name val="Arial CE"/>
      <family val="2"/>
      <charset val="238"/>
    </font>
    <font>
      <sz val="9"/>
      <name val="Arial"/>
      <family val="2"/>
      <charset val="1"/>
    </font>
    <font>
      <b/>
      <sz val="9"/>
      <name val="Arial"/>
      <family val="2"/>
      <charset val="1"/>
    </font>
    <font>
      <sz val="10"/>
      <color rgb="FF000000"/>
      <name val="Arial"/>
      <family val="2"/>
      <charset val="238"/>
    </font>
    <font>
      <sz val="10"/>
      <color indexed="10"/>
      <name val="Arial"/>
      <family val="2"/>
      <charset val="238"/>
    </font>
    <font>
      <sz val="10"/>
      <color rgb="FF000000"/>
      <name val="Calibri"/>
      <family val="2"/>
      <scheme val="minor"/>
    </font>
    <font>
      <b/>
      <sz val="10"/>
      <color rgb="FF000000"/>
      <name val="Calibri"/>
      <family val="2"/>
      <charset val="238"/>
      <scheme val="minor"/>
    </font>
    <font>
      <sz val="10"/>
      <color rgb="FF000000"/>
      <name val="Calibri"/>
      <family val="2"/>
      <charset val="238"/>
      <scheme val="minor"/>
    </font>
    <font>
      <sz val="8"/>
      <color rgb="FF000000"/>
      <name val="Calibri"/>
      <family val="2"/>
      <charset val="238"/>
      <scheme val="minor"/>
    </font>
    <font>
      <b/>
      <sz val="8"/>
      <color rgb="FF000000"/>
      <name val="Calibri"/>
      <family val="2"/>
      <charset val="238"/>
      <scheme val="minor"/>
    </font>
    <font>
      <b/>
      <sz val="10"/>
      <color rgb="FFC00000"/>
      <name val="Arial"/>
      <family val="2"/>
      <charset val="238"/>
    </font>
    <font>
      <sz val="8"/>
      <name val="Calibri"/>
      <family val="2"/>
      <charset val="238"/>
      <scheme val="minor"/>
    </font>
    <font>
      <sz val="11"/>
      <color theme="1"/>
      <name val="Calibri"/>
      <family val="2"/>
      <scheme val="minor"/>
    </font>
    <font>
      <sz val="9"/>
      <color indexed="8"/>
      <name val="Calibri Light"/>
      <family val="1"/>
      <charset val="238"/>
      <scheme val="major"/>
    </font>
    <font>
      <sz val="10"/>
      <color theme="1"/>
      <name val="Calibri Light"/>
      <family val="1"/>
      <charset val="238"/>
      <scheme val="major"/>
    </font>
    <font>
      <sz val="11"/>
      <name val="Calibri Light"/>
      <family val="1"/>
      <charset val="238"/>
      <scheme val="major"/>
    </font>
    <font>
      <sz val="11"/>
      <color theme="1"/>
      <name val="Calibri Light"/>
      <family val="1"/>
      <charset val="238"/>
      <scheme val="major"/>
    </font>
    <font>
      <sz val="9"/>
      <color indexed="8"/>
      <name val="Times New Roman"/>
      <family val="1"/>
      <charset val="238"/>
    </font>
    <font>
      <b/>
      <sz val="9"/>
      <color indexed="8"/>
      <name val="Times New Roman"/>
      <family val="1"/>
      <charset val="238"/>
    </font>
    <font>
      <sz val="10"/>
      <color theme="1"/>
      <name val="Czcionka tekstu podstawowego"/>
      <family val="2"/>
      <charset val="238"/>
    </font>
    <font>
      <sz val="10"/>
      <color theme="1"/>
      <name val="Times New Roman"/>
      <family val="1"/>
      <charset val="238"/>
    </font>
    <font>
      <sz val="9"/>
      <name val="Calibri"/>
      <family val="2"/>
      <charset val="238"/>
      <scheme val="minor"/>
    </font>
    <font>
      <b/>
      <sz val="9"/>
      <name val="Calibri"/>
      <family val="2"/>
      <charset val="238"/>
      <scheme val="minor"/>
    </font>
    <font>
      <sz val="9"/>
      <name val="Czcionka tekstu podstawowego"/>
      <charset val="238"/>
    </font>
    <font>
      <sz val="9"/>
      <name val="Calibri"/>
      <family val="2"/>
      <charset val="238"/>
    </font>
    <font>
      <sz val="11"/>
      <name val="Calibri"/>
      <family val="2"/>
      <charset val="238"/>
      <scheme val="minor"/>
    </font>
    <font>
      <sz val="9"/>
      <color theme="1"/>
      <name val="Calibri Light"/>
      <family val="1"/>
      <charset val="238"/>
      <scheme val="major"/>
    </font>
    <font>
      <b/>
      <sz val="9"/>
      <name val="Calibri"/>
      <family val="2"/>
      <charset val="238"/>
    </font>
    <font>
      <sz val="8"/>
      <name val="Calibri"/>
      <family val="2"/>
      <charset val="238"/>
    </font>
    <font>
      <sz val="9"/>
      <color indexed="8"/>
      <name val="Calibri"/>
      <family val="2"/>
      <charset val="238"/>
    </font>
    <font>
      <sz val="8"/>
      <color indexed="8"/>
      <name val="Calibri"/>
      <family val="2"/>
      <charset val="238"/>
    </font>
    <font>
      <b/>
      <sz val="8"/>
      <color theme="1"/>
      <name val="Arial"/>
      <family val="2"/>
      <charset val="238"/>
    </font>
    <font>
      <sz val="10"/>
      <color theme="0"/>
      <name val="Arial"/>
      <family val="2"/>
      <charset val="238"/>
    </font>
    <font>
      <sz val="9"/>
      <color indexed="81"/>
      <name val="Tahoma"/>
      <family val="2"/>
      <charset val="238"/>
    </font>
    <font>
      <b/>
      <sz val="9"/>
      <color indexed="81"/>
      <name val="Tahoma"/>
      <family val="2"/>
      <charset val="238"/>
    </font>
    <font>
      <b/>
      <sz val="14"/>
      <color theme="1"/>
      <name val="Arial"/>
      <family val="2"/>
      <charset val="238"/>
    </font>
    <font>
      <sz val="14"/>
      <color theme="1"/>
      <name val="Arial"/>
      <family val="2"/>
      <charset val="238"/>
    </font>
    <font>
      <sz val="14"/>
      <name val="Arial"/>
      <family val="2"/>
      <charset val="238"/>
    </font>
    <font>
      <sz val="12"/>
      <name val="Arial"/>
      <family val="2"/>
      <charset val="238"/>
    </font>
    <font>
      <sz val="12"/>
      <color theme="1"/>
      <name val="Arial Narrow"/>
      <family val="2"/>
      <charset val="238"/>
    </font>
    <font>
      <sz val="12"/>
      <color rgb="FF000000"/>
      <name val="Calibri"/>
      <family val="2"/>
      <charset val="238"/>
      <scheme val="minor"/>
    </font>
    <font>
      <sz val="12"/>
      <color rgb="FF000000"/>
      <name val="Calibri"/>
      <family val="2"/>
      <scheme val="minor"/>
    </font>
    <font>
      <sz val="12"/>
      <color theme="1"/>
      <name val="Calibri"/>
      <family val="2"/>
      <scheme val="minor"/>
    </font>
    <font>
      <sz val="12"/>
      <color theme="1"/>
      <name val="Calibri"/>
      <family val="2"/>
      <charset val="238"/>
      <scheme val="minor"/>
    </font>
    <font>
      <b/>
      <sz val="12"/>
      <color rgb="FFC00000"/>
      <name val="Arial"/>
      <family val="2"/>
      <charset val="238"/>
    </font>
    <font>
      <sz val="12"/>
      <color rgb="FFFF0000"/>
      <name val="Arial"/>
      <family val="2"/>
      <charset val="238"/>
    </font>
  </fonts>
  <fills count="5">
    <fill>
      <patternFill patternType="none"/>
    </fill>
    <fill>
      <patternFill patternType="gray125"/>
    </fill>
    <fill>
      <patternFill patternType="solid">
        <fgColor rgb="FFF2F2F2"/>
        <bgColor rgb="FFFFFFFF"/>
      </patternFill>
    </fill>
    <fill>
      <patternFill patternType="solid">
        <fgColor rgb="FFFFFFFF"/>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64"/>
      </right>
      <top style="thin">
        <color indexed="64"/>
      </top>
      <bottom/>
      <diagonal/>
    </border>
  </borders>
  <cellStyleXfs count="11">
    <xf numFmtId="0" fontId="0" fillId="0" borderId="0"/>
    <xf numFmtId="9" fontId="1" fillId="0" borderId="0" applyFont="0" applyFill="0" applyBorder="0" applyAlignment="0" applyProtection="0"/>
    <xf numFmtId="0" fontId="12" fillId="0" borderId="0"/>
    <xf numFmtId="0" fontId="2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33" fillId="0" borderId="0"/>
    <xf numFmtId="43" fontId="33" fillId="0" borderId="0" applyFont="0" applyFill="0" applyBorder="0" applyAlignment="0" applyProtection="0"/>
    <xf numFmtId="9" fontId="33" fillId="0" borderId="0" applyFont="0" applyFill="0" applyBorder="0" applyAlignment="0" applyProtection="0"/>
    <xf numFmtId="0" fontId="21" fillId="0" borderId="0"/>
  </cellStyleXfs>
  <cellXfs count="306">
    <xf numFmtId="0" fontId="0" fillId="0" borderId="0" xfId="0"/>
    <xf numFmtId="0" fontId="2" fillId="0" borderId="1" xfId="0" applyFont="1" applyBorder="1" applyAlignment="1" applyProtection="1">
      <alignment vertical="center"/>
      <protection locked="0"/>
    </xf>
    <xf numFmtId="0" fontId="2" fillId="0" borderId="1" xfId="0" applyFont="1" applyBorder="1" applyAlignment="1" applyProtection="1">
      <alignment vertical="center" wrapText="1"/>
      <protection locked="0"/>
    </xf>
    <xf numFmtId="0" fontId="2" fillId="0" borderId="1" xfId="0" applyFont="1" applyBorder="1" applyAlignment="1" applyProtection="1">
      <alignment horizontal="center" vertical="center" wrapText="1"/>
      <protection locked="0"/>
    </xf>
    <xf numFmtId="4" fontId="2" fillId="0" borderId="1" xfId="0" applyNumberFormat="1" applyFont="1" applyBorder="1" applyAlignment="1" applyProtection="1">
      <alignment horizontal="center" vertical="center" wrapText="1"/>
      <protection locked="0"/>
    </xf>
    <xf numFmtId="9" fontId="2" fillId="0" borderId="1" xfId="0" applyNumberFormat="1" applyFont="1" applyBorder="1" applyAlignment="1" applyProtection="1">
      <alignment horizontal="center" vertical="center" wrapText="1"/>
      <protection locked="0"/>
    </xf>
    <xf numFmtId="0" fontId="2" fillId="0" borderId="0" xfId="0" applyFont="1" applyBorder="1" applyAlignment="1" applyProtection="1">
      <alignment vertical="center"/>
      <protection locked="0"/>
    </xf>
    <xf numFmtId="0" fontId="2" fillId="0" borderId="1" xfId="0" applyFont="1" applyBorder="1" applyProtection="1">
      <protection locked="0"/>
    </xf>
    <xf numFmtId="0" fontId="2" fillId="0" borderId="1" xfId="0" applyFont="1" applyBorder="1" applyAlignment="1" applyProtection="1">
      <alignment wrapText="1"/>
      <protection locked="0"/>
    </xf>
    <xf numFmtId="0" fontId="2" fillId="0" borderId="0" xfId="0" applyFont="1" applyBorder="1" applyProtection="1">
      <protection locked="0"/>
    </xf>
    <xf numFmtId="0" fontId="2" fillId="0" borderId="0" xfId="0" applyFont="1" applyBorder="1" applyAlignment="1" applyProtection="1">
      <alignment wrapText="1"/>
      <protection locked="0"/>
    </xf>
    <xf numFmtId="4" fontId="2" fillId="0" borderId="0" xfId="0" applyNumberFormat="1" applyFont="1" applyBorder="1" applyProtection="1">
      <protection locked="0"/>
    </xf>
    <xf numFmtId="9" fontId="2" fillId="0" borderId="0" xfId="0" applyNumberFormat="1" applyFont="1" applyBorder="1" applyProtection="1">
      <protection locked="0"/>
    </xf>
    <xf numFmtId="9" fontId="2" fillId="0" borderId="0" xfId="0" applyNumberFormat="1" applyFont="1" applyBorder="1" applyProtection="1"/>
    <xf numFmtId="4" fontId="2" fillId="0" borderId="0" xfId="0" applyNumberFormat="1" applyFont="1" applyBorder="1" applyProtection="1"/>
    <xf numFmtId="164" fontId="2" fillId="0" borderId="1" xfId="1" applyNumberFormat="1" applyFont="1" applyBorder="1" applyAlignment="1" applyProtection="1">
      <alignment horizontal="center" vertical="top"/>
      <protection locked="0"/>
    </xf>
    <xf numFmtId="0" fontId="2" fillId="0" borderId="1" xfId="0" applyFont="1" applyBorder="1" applyAlignment="1" applyProtection="1">
      <alignment vertical="top"/>
      <protection locked="0"/>
    </xf>
    <xf numFmtId="4" fontId="2" fillId="0" borderId="1" xfId="0" applyNumberFormat="1" applyFont="1" applyBorder="1" applyAlignment="1" applyProtection="1">
      <alignment vertical="top"/>
      <protection locked="0"/>
    </xf>
    <xf numFmtId="9" fontId="2" fillId="0" borderId="1" xfId="0" applyNumberFormat="1" applyFont="1" applyBorder="1" applyAlignment="1" applyProtection="1">
      <alignment vertical="top"/>
    </xf>
    <xf numFmtId="4" fontId="2" fillId="0" borderId="1" xfId="0" applyNumberFormat="1" applyFont="1" applyBorder="1" applyAlignment="1" applyProtection="1">
      <alignment vertical="top"/>
    </xf>
    <xf numFmtId="0" fontId="2" fillId="0" borderId="1" xfId="0" applyFont="1" applyBorder="1" applyAlignment="1" applyProtection="1">
      <alignment vertical="top" wrapText="1"/>
      <protection locked="0"/>
    </xf>
    <xf numFmtId="4" fontId="3" fillId="0" borderId="1" xfId="0" applyNumberFormat="1" applyFont="1" applyBorder="1" applyAlignment="1" applyProtection="1">
      <alignment vertical="top"/>
    </xf>
    <xf numFmtId="0" fontId="3" fillId="0" borderId="3" xfId="0" applyFont="1" applyBorder="1" applyAlignment="1" applyProtection="1">
      <alignment horizontal="left"/>
      <protection locked="0"/>
    </xf>
    <xf numFmtId="0" fontId="3" fillId="0" borderId="4" xfId="0" applyFont="1" applyBorder="1" applyAlignment="1" applyProtection="1">
      <alignment horizontal="left"/>
      <protection locked="0"/>
    </xf>
    <xf numFmtId="4" fontId="2" fillId="0" borderId="0" xfId="0" applyNumberFormat="1" applyFont="1" applyBorder="1" applyAlignment="1" applyProtection="1">
      <alignment vertical="center"/>
    </xf>
    <xf numFmtId="0" fontId="2" fillId="0" borderId="0" xfId="0" applyFont="1" applyBorder="1" applyAlignment="1" applyProtection="1">
      <alignment wrapText="1"/>
      <protection locked="0"/>
    </xf>
    <xf numFmtId="0" fontId="2" fillId="0" borderId="0" xfId="0" applyFont="1" applyBorder="1" applyProtection="1">
      <protection locked="0"/>
    </xf>
    <xf numFmtId="0" fontId="8" fillId="0" borderId="0" xfId="0" applyFont="1" applyBorder="1" applyAlignment="1" applyProtection="1">
      <alignment wrapText="1"/>
      <protection locked="0"/>
    </xf>
    <xf numFmtId="0" fontId="2" fillId="0" borderId="0" xfId="0" applyFont="1" applyBorder="1" applyProtection="1">
      <protection locked="0"/>
    </xf>
    <xf numFmtId="0" fontId="2" fillId="0" borderId="3" xfId="0" applyFont="1" applyBorder="1" applyAlignment="1" applyProtection="1">
      <alignment vertical="top"/>
      <protection locked="0"/>
    </xf>
    <xf numFmtId="0" fontId="14" fillId="0" borderId="0" xfId="2" applyFont="1" applyBorder="1"/>
    <xf numFmtId="0" fontId="14" fillId="0" borderId="1" xfId="2" applyFont="1" applyBorder="1"/>
    <xf numFmtId="0" fontId="13" fillId="2" borderId="1" xfId="2" applyFont="1" applyFill="1" applyBorder="1" applyAlignment="1">
      <alignment horizontal="center" vertical="center" wrapText="1"/>
    </xf>
    <xf numFmtId="0" fontId="13" fillId="0" borderId="0" xfId="2" applyFont="1" applyBorder="1" applyAlignment="1">
      <alignment horizontal="center" vertical="center" wrapText="1"/>
    </xf>
    <xf numFmtId="0" fontId="14" fillId="0" borderId="1" xfId="2" applyFont="1" applyBorder="1" applyAlignment="1">
      <alignment horizontal="center" vertical="center" wrapText="1"/>
    </xf>
    <xf numFmtId="0" fontId="13" fillId="0" borderId="1" xfId="2" applyFont="1" applyBorder="1" applyAlignment="1">
      <alignment horizontal="left" vertical="center" wrapText="1"/>
    </xf>
    <xf numFmtId="0" fontId="14" fillId="0" borderId="0" xfId="2" applyFont="1" applyBorder="1" applyAlignment="1">
      <alignment vertical="center" wrapText="1"/>
    </xf>
    <xf numFmtId="0" fontId="14" fillId="0" borderId="1" xfId="2" applyFont="1" applyBorder="1" applyAlignment="1">
      <alignment vertical="center" wrapText="1"/>
    </xf>
    <xf numFmtId="0" fontId="12" fillId="0" borderId="0" xfId="2"/>
    <xf numFmtId="0" fontId="12" fillId="0" borderId="7" xfId="2" applyBorder="1"/>
    <xf numFmtId="0" fontId="14" fillId="0" borderId="0" xfId="2" applyFont="1" applyAlignment="1">
      <alignment vertical="center" wrapText="1"/>
    </xf>
    <xf numFmtId="0" fontId="15" fillId="0" borderId="1" xfId="2" applyFont="1" applyBorder="1" applyAlignment="1">
      <alignment wrapText="1"/>
    </xf>
    <xf numFmtId="0" fontId="12" fillId="0" borderId="0" xfId="2" applyBorder="1"/>
    <xf numFmtId="0" fontId="16" fillId="0" borderId="1" xfId="2" applyFont="1" applyBorder="1" applyAlignment="1">
      <alignment wrapText="1"/>
    </xf>
    <xf numFmtId="0" fontId="15" fillId="0" borderId="1" xfId="2" applyFont="1" applyBorder="1" applyAlignment="1">
      <alignment vertical="center" wrapText="1"/>
    </xf>
    <xf numFmtId="0" fontId="17" fillId="0" borderId="1" xfId="2" applyFont="1" applyBorder="1" applyAlignment="1">
      <alignment horizontal="justify" vertical="center" wrapText="1"/>
    </xf>
    <xf numFmtId="0" fontId="17" fillId="0" borderId="1" xfId="2" applyFont="1" applyBorder="1" applyAlignment="1">
      <alignment vertical="center" wrapText="1"/>
    </xf>
    <xf numFmtId="0" fontId="15" fillId="0" borderId="1" xfId="2" applyFont="1" applyBorder="1" applyAlignment="1">
      <alignment horizontal="left" vertical="center" wrapText="1"/>
    </xf>
    <xf numFmtId="0" fontId="19" fillId="0" borderId="1" xfId="2" applyFont="1" applyBorder="1" applyAlignment="1">
      <alignment vertical="center" wrapText="1"/>
    </xf>
    <xf numFmtId="0" fontId="16" fillId="0" borderId="1" xfId="2" applyFont="1" applyBorder="1" applyAlignment="1">
      <alignment horizontal="left" vertical="center" wrapText="1"/>
    </xf>
    <xf numFmtId="0" fontId="12" fillId="0" borderId="7" xfId="2" applyBorder="1" applyAlignment="1">
      <alignment wrapText="1"/>
    </xf>
    <xf numFmtId="0" fontId="12" fillId="0" borderId="7" xfId="2" applyBorder="1" applyAlignment="1">
      <alignment horizontal="center"/>
    </xf>
    <xf numFmtId="0" fontId="12" fillId="0" borderId="7" xfId="2" applyBorder="1" applyAlignment="1">
      <alignment horizontal="right"/>
    </xf>
    <xf numFmtId="9" fontId="12" fillId="0" borderId="7" xfId="2" applyNumberFormat="1" applyBorder="1" applyAlignment="1">
      <alignment horizontal="right"/>
    </xf>
    <xf numFmtId="4" fontId="12" fillId="0" borderId="0" xfId="2" applyNumberFormat="1" applyBorder="1"/>
    <xf numFmtId="4" fontId="12" fillId="0" borderId="8" xfId="2" applyNumberFormat="1" applyBorder="1" applyAlignment="1"/>
    <xf numFmtId="0" fontId="13" fillId="0" borderId="1" xfId="2" applyFont="1" applyFill="1" applyBorder="1" applyAlignment="1" applyProtection="1">
      <alignment horizontal="center" vertical="center" wrapText="1"/>
    </xf>
    <xf numFmtId="0" fontId="13" fillId="0" borderId="1" xfId="2" applyFont="1" applyFill="1" applyBorder="1" applyAlignment="1" applyProtection="1">
      <alignment horizontal="center" vertical="center" wrapText="1"/>
      <protection locked="0"/>
    </xf>
    <xf numFmtId="0" fontId="13" fillId="0" borderId="1" xfId="2" applyFont="1" applyFill="1" applyBorder="1" applyAlignment="1">
      <alignment horizontal="center" vertical="center" wrapText="1"/>
    </xf>
    <xf numFmtId="9" fontId="2" fillId="0" borderId="1" xfId="0" applyNumberFormat="1" applyFont="1" applyFill="1" applyBorder="1" applyAlignment="1" applyProtection="1">
      <alignment horizontal="center" vertical="center" wrapText="1"/>
      <protection locked="0"/>
    </xf>
    <xf numFmtId="0" fontId="10" fillId="0" borderId="1" xfId="3" applyFont="1" applyBorder="1" applyAlignment="1">
      <alignment vertical="center" wrapText="1"/>
    </xf>
    <xf numFmtId="0" fontId="23" fillId="0" borderId="1" xfId="2" applyFont="1" applyBorder="1" applyAlignment="1">
      <alignment vertical="center" wrapText="1"/>
    </xf>
    <xf numFmtId="0" fontId="3" fillId="0" borderId="0" xfId="0" applyFont="1" applyAlignment="1">
      <alignment horizontal="justify" vertical="top"/>
    </xf>
    <xf numFmtId="0" fontId="2" fillId="0" borderId="0" xfId="0" applyFont="1" applyAlignment="1">
      <alignment horizontal="justify" vertical="top"/>
    </xf>
    <xf numFmtId="0" fontId="2" fillId="0" borderId="1" xfId="0" applyFont="1" applyBorder="1" applyAlignment="1">
      <alignment horizontal="justify" vertical="top"/>
    </xf>
    <xf numFmtId="0" fontId="2" fillId="0" borderId="0" xfId="0" applyFont="1" applyBorder="1" applyProtection="1">
      <protection locked="0"/>
    </xf>
    <xf numFmtId="0" fontId="2" fillId="0" borderId="10" xfId="0" applyFont="1" applyBorder="1" applyAlignment="1" applyProtection="1">
      <alignment vertical="top"/>
      <protection locked="0"/>
    </xf>
    <xf numFmtId="4" fontId="2" fillId="0" borderId="10" xfId="0" applyNumberFormat="1" applyFont="1" applyBorder="1" applyAlignment="1" applyProtection="1">
      <alignment vertical="top"/>
      <protection locked="0"/>
    </xf>
    <xf numFmtId="9" fontId="2" fillId="0" borderId="10" xfId="0" applyNumberFormat="1" applyFont="1" applyBorder="1" applyAlignment="1" applyProtection="1">
      <alignment vertical="top"/>
    </xf>
    <xf numFmtId="0" fontId="24" fillId="3" borderId="11" xfId="0" applyFont="1" applyFill="1" applyBorder="1" applyAlignment="1">
      <alignment horizontal="center" vertical="center" wrapText="1"/>
    </xf>
    <xf numFmtId="0" fontId="7" fillId="3" borderId="11" xfId="0" applyFont="1" applyFill="1" applyBorder="1" applyAlignment="1">
      <alignment vertical="center" wrapText="1"/>
    </xf>
    <xf numFmtId="4" fontId="24" fillId="3" borderId="11" xfId="0" applyNumberFormat="1" applyFont="1" applyFill="1" applyBorder="1" applyAlignment="1">
      <alignment horizontal="right" vertical="center" wrapText="1"/>
    </xf>
    <xf numFmtId="9" fontId="24" fillId="3" borderId="11" xfId="0" applyNumberFormat="1" applyFont="1" applyFill="1" applyBorder="1" applyAlignment="1">
      <alignment horizontal="center" vertical="center" wrapText="1"/>
    </xf>
    <xf numFmtId="0" fontId="24" fillId="3" borderId="1" xfId="0" applyFont="1" applyFill="1" applyBorder="1" applyAlignment="1">
      <alignment horizontal="center" vertical="center" wrapText="1"/>
    </xf>
    <xf numFmtId="0" fontId="7" fillId="3" borderId="1" xfId="0" applyFont="1" applyFill="1" applyBorder="1" applyAlignment="1">
      <alignment vertical="center" wrapText="1"/>
    </xf>
    <xf numFmtId="0" fontId="24" fillId="3" borderId="1" xfId="0" applyFont="1" applyFill="1" applyBorder="1" applyAlignment="1">
      <alignment horizontal="center" vertical="top" wrapText="1"/>
    </xf>
    <xf numFmtId="4" fontId="24" fillId="3" borderId="1" xfId="0" applyNumberFormat="1" applyFont="1" applyFill="1" applyBorder="1" applyAlignment="1">
      <alignment horizontal="right" vertical="top" wrapText="1"/>
    </xf>
    <xf numFmtId="9" fontId="24" fillId="3" borderId="1" xfId="0" applyNumberFormat="1" applyFont="1" applyFill="1" applyBorder="1" applyAlignment="1">
      <alignment horizontal="center" vertical="top" wrapText="1"/>
    </xf>
    <xf numFmtId="0" fontId="24" fillId="3" borderId="1" xfId="0" applyFont="1" applyFill="1" applyBorder="1" applyAlignment="1">
      <alignment vertical="center" wrapText="1"/>
    </xf>
    <xf numFmtId="0" fontId="24" fillId="3" borderId="1" xfId="0" applyFont="1" applyFill="1" applyBorder="1" applyAlignment="1">
      <alignment vertical="top" wrapText="1"/>
    </xf>
    <xf numFmtId="0" fontId="7" fillId="0" borderId="1" xfId="0" applyFont="1" applyFill="1" applyBorder="1" applyAlignment="1">
      <alignment vertical="center" wrapText="1"/>
    </xf>
    <xf numFmtId="0" fontId="10" fillId="0" borderId="1" xfId="0" applyFont="1" applyFill="1" applyBorder="1" applyAlignment="1">
      <alignment vertical="center" wrapText="1"/>
    </xf>
    <xf numFmtId="0" fontId="7" fillId="0" borderId="1" xfId="0" applyFont="1" applyFill="1" applyBorder="1" applyAlignment="1">
      <alignment vertical="top" wrapText="1"/>
    </xf>
    <xf numFmtId="0" fontId="2" fillId="0" borderId="0" xfId="0" applyFont="1" applyBorder="1" applyAlignment="1" applyProtection="1">
      <alignment vertical="top"/>
      <protection locked="0"/>
    </xf>
    <xf numFmtId="0" fontId="2" fillId="0" borderId="0" xfId="0" applyFont="1" applyBorder="1" applyAlignment="1" applyProtection="1">
      <alignment vertical="top" wrapText="1"/>
      <protection locked="0"/>
    </xf>
    <xf numFmtId="0" fontId="2" fillId="0" borderId="0" xfId="0" applyFont="1" applyBorder="1" applyAlignment="1" applyProtection="1">
      <alignment wrapText="1"/>
      <protection locked="0"/>
    </xf>
    <xf numFmtId="0" fontId="2" fillId="0" borderId="0" xfId="0" applyFont="1" applyBorder="1" applyProtection="1">
      <protection locked="0"/>
    </xf>
    <xf numFmtId="4" fontId="3" fillId="0" borderId="5" xfId="0" applyNumberFormat="1" applyFont="1" applyBorder="1" applyAlignment="1" applyProtection="1">
      <alignment vertical="top"/>
    </xf>
    <xf numFmtId="0" fontId="2" fillId="0" borderId="0" xfId="0" applyFont="1" applyBorder="1" applyProtection="1">
      <protection locked="0"/>
    </xf>
    <xf numFmtId="0" fontId="7" fillId="0" borderId="4" xfId="0" applyFont="1" applyFill="1" applyBorder="1" applyAlignment="1">
      <alignment vertical="center" wrapText="1"/>
    </xf>
    <xf numFmtId="0" fontId="7" fillId="0" borderId="3" xfId="0" applyFont="1" applyFill="1" applyBorder="1" applyAlignment="1">
      <alignment vertical="center" wrapText="1"/>
    </xf>
    <xf numFmtId="0" fontId="4" fillId="0" borderId="1" xfId="0" applyFont="1" applyBorder="1" applyAlignment="1" applyProtection="1">
      <alignment vertical="top"/>
      <protection locked="0"/>
    </xf>
    <xf numFmtId="0" fontId="4" fillId="0" borderId="1" xfId="0" applyFont="1" applyBorder="1" applyAlignment="1" applyProtection="1">
      <alignment vertical="top" wrapText="1"/>
      <protection locked="0"/>
    </xf>
    <xf numFmtId="4" fontId="4" fillId="0" borderId="1" xfId="0" applyNumberFormat="1" applyFont="1" applyBorder="1" applyAlignment="1" applyProtection="1">
      <alignment vertical="top"/>
    </xf>
    <xf numFmtId="0" fontId="5" fillId="0" borderId="5" xfId="0" applyFont="1" applyBorder="1" applyAlignment="1" applyProtection="1">
      <alignment horizontal="left"/>
      <protection locked="0"/>
    </xf>
    <xf numFmtId="4" fontId="5" fillId="0" borderId="1" xfId="0" applyNumberFormat="1" applyFont="1" applyBorder="1" applyAlignment="1" applyProtection="1">
      <alignment vertical="top"/>
    </xf>
    <xf numFmtId="0" fontId="4" fillId="0" borderId="0" xfId="0" applyFont="1" applyBorder="1" applyAlignment="1" applyProtection="1">
      <alignment vertical="top"/>
      <protection locked="0"/>
    </xf>
    <xf numFmtId="0" fontId="4" fillId="0" borderId="0" xfId="0" applyFont="1" applyBorder="1" applyAlignment="1" applyProtection="1">
      <alignment vertical="top" wrapText="1"/>
      <protection locked="0"/>
    </xf>
    <xf numFmtId="0" fontId="4" fillId="0" borderId="0" xfId="0" applyFont="1" applyBorder="1" applyProtection="1">
      <protection locked="0"/>
    </xf>
    <xf numFmtId="4" fontId="4" fillId="0" borderId="0" xfId="0" applyNumberFormat="1" applyFont="1" applyBorder="1" applyProtection="1">
      <protection locked="0"/>
    </xf>
    <xf numFmtId="9" fontId="4" fillId="0" borderId="0" xfId="0" applyNumberFormat="1" applyFont="1" applyBorder="1" applyProtection="1"/>
    <xf numFmtId="4" fontId="4" fillId="0" borderId="0" xfId="0" applyNumberFormat="1" applyFont="1" applyBorder="1" applyProtection="1"/>
    <xf numFmtId="0" fontId="7" fillId="0" borderId="1" xfId="0" applyFont="1" applyFill="1" applyBorder="1" applyAlignment="1">
      <alignment horizontal="left" vertical="top" wrapText="1"/>
    </xf>
    <xf numFmtId="0" fontId="4" fillId="0" borderId="1" xfId="0" applyFont="1" applyBorder="1" applyAlignment="1" applyProtection="1">
      <alignment horizontal="center" vertical="center" wrapText="1"/>
      <protection locked="0"/>
    </xf>
    <xf numFmtId="4" fontId="4" fillId="0" borderId="1" xfId="0" applyNumberFormat="1" applyFont="1" applyBorder="1" applyAlignment="1" applyProtection="1">
      <alignment horizontal="center" vertical="center" wrapText="1"/>
      <protection locked="0"/>
    </xf>
    <xf numFmtId="9" fontId="4"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vertical="top" wrapText="1"/>
      <protection locked="0"/>
    </xf>
    <xf numFmtId="0" fontId="3" fillId="0" borderId="1" xfId="0" applyFont="1" applyBorder="1" applyAlignment="1" applyProtection="1">
      <alignment vertical="top" wrapText="1"/>
      <protection locked="0"/>
    </xf>
    <xf numFmtId="0" fontId="2" fillId="0" borderId="0" xfId="0" applyFont="1" applyBorder="1" applyProtection="1">
      <protection locked="0"/>
    </xf>
    <xf numFmtId="0" fontId="2" fillId="0" borderId="0" xfId="0" applyFont="1" applyBorder="1" applyAlignment="1" applyProtection="1">
      <alignment wrapText="1"/>
      <protection locked="0"/>
    </xf>
    <xf numFmtId="0" fontId="2" fillId="0" borderId="0" xfId="0" applyFont="1" applyBorder="1" applyProtection="1">
      <protection locked="0"/>
    </xf>
    <xf numFmtId="0" fontId="2" fillId="0" borderId="0" xfId="0" applyFont="1" applyBorder="1" applyProtection="1">
      <protection locked="0"/>
    </xf>
    <xf numFmtId="0" fontId="2" fillId="0" borderId="0" xfId="0" applyFont="1" applyBorder="1" applyProtection="1">
      <protection locked="0"/>
    </xf>
    <xf numFmtId="0" fontId="2" fillId="0" borderId="3" xfId="0" applyFont="1" applyBorder="1" applyProtection="1">
      <protection locked="0"/>
    </xf>
    <xf numFmtId="0" fontId="2" fillId="0" borderId="4" xfId="0" applyFont="1" applyBorder="1" applyAlignment="1" applyProtection="1">
      <alignment wrapText="1"/>
      <protection locked="0"/>
    </xf>
    <xf numFmtId="0" fontId="2" fillId="0" borderId="0" xfId="0" applyFont="1" applyBorder="1" applyAlignment="1" applyProtection="1">
      <alignment wrapText="1"/>
      <protection locked="0"/>
    </xf>
    <xf numFmtId="0" fontId="2" fillId="0" borderId="0" xfId="0" applyFont="1" applyBorder="1" applyProtection="1">
      <protection locked="0"/>
    </xf>
    <xf numFmtId="0" fontId="28" fillId="0" borderId="1" xfId="0" applyFont="1" applyBorder="1" applyAlignment="1">
      <alignment horizontal="left" vertical="top" wrapText="1"/>
    </xf>
    <xf numFmtId="0" fontId="2" fillId="0" borderId="11" xfId="0" applyFont="1" applyBorder="1" applyAlignment="1" applyProtection="1">
      <alignment horizontal="center" vertical="top"/>
      <protection locked="0"/>
    </xf>
    <xf numFmtId="164" fontId="2" fillId="0" borderId="11" xfId="1" applyNumberFormat="1" applyFont="1" applyBorder="1" applyAlignment="1" applyProtection="1">
      <alignment horizontal="center" vertical="top"/>
      <protection locked="0"/>
    </xf>
    <xf numFmtId="4" fontId="2" fillId="0" borderId="11" xfId="0" applyNumberFormat="1" applyFont="1" applyBorder="1" applyAlignment="1" applyProtection="1">
      <alignment horizontal="center" vertical="top"/>
      <protection locked="0"/>
    </xf>
    <xf numFmtId="0" fontId="2" fillId="0" borderId="10" xfId="0" applyFont="1" applyBorder="1" applyAlignment="1" applyProtection="1">
      <alignment vertical="top" wrapText="1"/>
      <protection locked="0"/>
    </xf>
    <xf numFmtId="0" fontId="2" fillId="0" borderId="12" xfId="0" applyFont="1" applyBorder="1" applyAlignment="1" applyProtection="1">
      <alignment horizontal="left" vertical="top" wrapText="1"/>
      <protection locked="0"/>
    </xf>
    <xf numFmtId="0" fontId="2" fillId="0" borderId="11" xfId="0" applyFont="1" applyBorder="1" applyAlignment="1" applyProtection="1">
      <alignment vertical="top" wrapText="1"/>
      <protection locked="0"/>
    </xf>
    <xf numFmtId="164" fontId="2" fillId="0" borderId="12" xfId="1" applyNumberFormat="1" applyFont="1" applyBorder="1" applyAlignment="1" applyProtection="1">
      <alignment horizontal="center" vertical="top"/>
      <protection locked="0"/>
    </xf>
    <xf numFmtId="164" fontId="2" fillId="0" borderId="10" xfId="1" applyNumberFormat="1" applyFont="1" applyBorder="1" applyAlignment="1" applyProtection="1">
      <alignment horizontal="center" vertical="top"/>
      <protection locked="0"/>
    </xf>
    <xf numFmtId="4" fontId="2" fillId="0" borderId="10" xfId="0" applyNumberFormat="1" applyFont="1" applyBorder="1" applyAlignment="1" applyProtection="1">
      <alignment vertical="top"/>
    </xf>
    <xf numFmtId="0" fontId="2" fillId="0" borderId="12" xfId="0" applyFont="1" applyBorder="1" applyAlignment="1" applyProtection="1">
      <alignment vertical="top"/>
      <protection locked="0"/>
    </xf>
    <xf numFmtId="4" fontId="2" fillId="0" borderId="12" xfId="0" applyNumberFormat="1" applyFont="1" applyBorder="1" applyAlignment="1" applyProtection="1">
      <alignment vertical="top"/>
      <protection locked="0"/>
    </xf>
    <xf numFmtId="9" fontId="2" fillId="0" borderId="12" xfId="0" applyNumberFormat="1" applyFont="1" applyBorder="1" applyAlignment="1" applyProtection="1">
      <alignment vertical="top"/>
    </xf>
    <xf numFmtId="4" fontId="2" fillId="0" borderId="12" xfId="0" applyNumberFormat="1" applyFont="1" applyBorder="1" applyAlignment="1" applyProtection="1">
      <alignment vertical="top"/>
    </xf>
    <xf numFmtId="0" fontId="2" fillId="0" borderId="11" xfId="0" applyFont="1" applyBorder="1" applyAlignment="1" applyProtection="1">
      <alignment vertical="top"/>
      <protection locked="0"/>
    </xf>
    <xf numFmtId="4" fontId="2" fillId="0" borderId="11" xfId="0" applyNumberFormat="1" applyFont="1" applyBorder="1" applyAlignment="1" applyProtection="1">
      <alignment vertical="top"/>
      <protection locked="0"/>
    </xf>
    <xf numFmtId="9" fontId="2" fillId="0" borderId="11" xfId="0" applyNumberFormat="1" applyFont="1" applyBorder="1" applyAlignment="1" applyProtection="1">
      <alignment vertical="top"/>
    </xf>
    <xf numFmtId="4" fontId="2" fillId="0" borderId="11" xfId="0" applyNumberFormat="1" applyFont="1" applyBorder="1" applyAlignment="1" applyProtection="1">
      <alignment vertical="top"/>
    </xf>
    <xf numFmtId="0" fontId="0" fillId="0" borderId="0" xfId="0" applyAlignment="1">
      <alignment vertical="top"/>
    </xf>
    <xf numFmtId="0" fontId="29" fillId="0" borderId="1" xfId="0" applyFont="1" applyBorder="1" applyAlignment="1">
      <alignment horizontal="left" vertical="top" wrapText="1"/>
    </xf>
    <xf numFmtId="0" fontId="2" fillId="0" borderId="0" xfId="0" applyFont="1" applyBorder="1" applyAlignment="1" applyProtection="1">
      <alignment wrapText="1"/>
      <protection locked="0"/>
    </xf>
    <xf numFmtId="0" fontId="2" fillId="0" borderId="0" xfId="0" applyFont="1" applyBorder="1" applyProtection="1">
      <protection locked="0"/>
    </xf>
    <xf numFmtId="0" fontId="2" fillId="0" borderId="3" xfId="0" applyFont="1" applyBorder="1" applyAlignment="1" applyProtection="1">
      <alignment vertical="center"/>
      <protection locked="0"/>
    </xf>
    <xf numFmtId="0" fontId="2" fillId="0" borderId="0" xfId="0" applyFont="1" applyBorder="1" applyAlignment="1" applyProtection="1">
      <alignment wrapText="1"/>
      <protection locked="0"/>
    </xf>
    <xf numFmtId="0" fontId="2" fillId="0" borderId="0" xfId="0" applyFont="1" applyBorder="1" applyProtection="1">
      <protection locked="0"/>
    </xf>
    <xf numFmtId="0" fontId="2" fillId="0" borderId="0" xfId="0" applyFont="1" applyBorder="1" applyAlignment="1" applyProtection="1">
      <alignment wrapText="1"/>
      <protection locked="0"/>
    </xf>
    <xf numFmtId="0" fontId="2" fillId="0" borderId="0" xfId="0" applyFont="1" applyBorder="1" applyProtection="1">
      <protection locked="0"/>
    </xf>
    <xf numFmtId="0" fontId="12" fillId="0" borderId="0" xfId="2" applyBorder="1"/>
    <xf numFmtId="0" fontId="2" fillId="0" borderId="0" xfId="0" applyFont="1" applyBorder="1" applyProtection="1">
      <protection locked="0"/>
    </xf>
    <xf numFmtId="0" fontId="2" fillId="0" borderId="0" xfId="0" applyFont="1" applyBorder="1" applyProtection="1">
      <protection locked="0"/>
    </xf>
    <xf numFmtId="0" fontId="14" fillId="0" borderId="1" xfId="2" applyFont="1" applyBorder="1" applyAlignment="1">
      <alignment horizontal="left" vertical="center" wrapText="1"/>
    </xf>
    <xf numFmtId="0" fontId="2" fillId="0" borderId="0" xfId="7" applyFont="1" applyBorder="1" applyProtection="1">
      <protection locked="0"/>
    </xf>
    <xf numFmtId="0" fontId="2" fillId="0" borderId="1" xfId="7" applyFont="1" applyBorder="1" applyAlignment="1" applyProtection="1">
      <alignment vertical="center"/>
      <protection locked="0"/>
    </xf>
    <xf numFmtId="0" fontId="2" fillId="0" borderId="1" xfId="7" applyFont="1" applyBorder="1" applyAlignment="1" applyProtection="1">
      <alignment vertical="center" wrapText="1"/>
      <protection locked="0"/>
    </xf>
    <xf numFmtId="0" fontId="2" fillId="0" borderId="1" xfId="7" applyFont="1" applyBorder="1" applyAlignment="1" applyProtection="1">
      <alignment horizontal="center" vertical="center" wrapText="1"/>
      <protection locked="0"/>
    </xf>
    <xf numFmtId="4" fontId="2" fillId="0" borderId="1" xfId="7" applyNumberFormat="1" applyFont="1" applyBorder="1" applyAlignment="1" applyProtection="1">
      <alignment horizontal="center" vertical="center" wrapText="1"/>
      <protection locked="0"/>
    </xf>
    <xf numFmtId="9" fontId="2" fillId="0" borderId="1" xfId="7" applyNumberFormat="1" applyFont="1" applyBorder="1" applyAlignment="1" applyProtection="1">
      <alignment horizontal="center" vertical="center" wrapText="1"/>
      <protection locked="0"/>
    </xf>
    <xf numFmtId="0" fontId="2" fillId="0" borderId="0" xfId="7" applyFont="1" applyBorder="1" applyAlignment="1" applyProtection="1">
      <alignment vertical="center"/>
      <protection locked="0"/>
    </xf>
    <xf numFmtId="0" fontId="2" fillId="0" borderId="1" xfId="7" applyFont="1" applyBorder="1" applyProtection="1">
      <protection locked="0"/>
    </xf>
    <xf numFmtId="164" fontId="2" fillId="0" borderId="1" xfId="9" applyNumberFormat="1" applyFont="1" applyBorder="1" applyAlignment="1" applyProtection="1">
      <alignment horizontal="center" vertical="center"/>
      <protection locked="0"/>
    </xf>
    <xf numFmtId="0" fontId="2" fillId="0" borderId="1" xfId="7" applyFont="1" applyBorder="1" applyAlignment="1" applyProtection="1">
      <alignment horizontal="center" vertical="center"/>
      <protection locked="0"/>
    </xf>
    <xf numFmtId="4" fontId="7" fillId="0" borderId="13" xfId="7" applyNumberFormat="1" applyFont="1" applyBorder="1" applyAlignment="1">
      <alignment horizontal="center" vertical="center"/>
    </xf>
    <xf numFmtId="9" fontId="2" fillId="0" borderId="1" xfId="7" applyNumberFormat="1" applyFont="1" applyBorder="1" applyAlignment="1" applyProtection="1">
      <alignment horizontal="center" vertical="center"/>
    </xf>
    <xf numFmtId="4" fontId="2" fillId="0" borderId="1" xfId="7" applyNumberFormat="1" applyFont="1" applyBorder="1" applyAlignment="1" applyProtection="1">
      <alignment horizontal="center" vertical="center"/>
    </xf>
    <xf numFmtId="0" fontId="35" fillId="0" borderId="1" xfId="7" applyFont="1" applyFill="1" applyBorder="1" applyAlignment="1">
      <alignment horizontal="center" vertical="center" wrapText="1"/>
    </xf>
    <xf numFmtId="0" fontId="36" fillId="0" borderId="1" xfId="7" applyFont="1" applyFill="1" applyBorder="1" applyAlignment="1">
      <alignment horizontal="center" vertical="center" wrapText="1"/>
    </xf>
    <xf numFmtId="2" fontId="37" fillId="0" borderId="1" xfId="7" applyNumberFormat="1" applyFont="1" applyFill="1" applyBorder="1" applyAlignment="1">
      <alignment horizontal="center" vertical="center" wrapText="1"/>
    </xf>
    <xf numFmtId="0" fontId="40" fillId="0" borderId="11" xfId="7" applyFont="1" applyFill="1" applyBorder="1" applyAlignment="1">
      <alignment horizontal="center" vertical="center" wrapText="1"/>
    </xf>
    <xf numFmtId="0" fontId="41" fillId="0" borderId="11" xfId="7" applyFont="1" applyFill="1" applyBorder="1" applyAlignment="1">
      <alignment horizontal="center" vertical="center" wrapText="1"/>
    </xf>
    <xf numFmtId="2" fontId="41" fillId="0" borderId="11" xfId="7" applyNumberFormat="1" applyFont="1" applyFill="1" applyBorder="1" applyAlignment="1">
      <alignment horizontal="center" vertical="center" wrapText="1"/>
    </xf>
    <xf numFmtId="0" fontId="40" fillId="0" borderId="1" xfId="7" applyFont="1" applyFill="1" applyBorder="1" applyAlignment="1">
      <alignment horizontal="center" vertical="center" wrapText="1"/>
    </xf>
    <xf numFmtId="0" fontId="41" fillId="0" borderId="1" xfId="7" applyFont="1" applyFill="1" applyBorder="1" applyAlignment="1">
      <alignment horizontal="center" vertical="center" wrapText="1"/>
    </xf>
    <xf numFmtId="2" fontId="41" fillId="0" borderId="1" xfId="7" applyNumberFormat="1" applyFont="1" applyFill="1" applyBorder="1" applyAlignment="1">
      <alignment horizontal="center" vertical="center" wrapText="1"/>
    </xf>
    <xf numFmtId="0" fontId="32" fillId="0" borderId="1" xfId="7" applyFont="1" applyFill="1" applyBorder="1" applyAlignment="1">
      <alignment horizontal="center" vertical="center" wrapText="1"/>
    </xf>
    <xf numFmtId="2" fontId="46" fillId="0" borderId="1" xfId="7" applyNumberFormat="1" applyFont="1" applyFill="1" applyBorder="1" applyAlignment="1">
      <alignment horizontal="center" vertical="center"/>
    </xf>
    <xf numFmtId="2" fontId="47" fillId="0" borderId="1" xfId="7" applyNumberFormat="1" applyFont="1" applyFill="1" applyBorder="1" applyAlignment="1">
      <alignment horizontal="center" vertical="center" wrapText="1"/>
    </xf>
    <xf numFmtId="0" fontId="49" fillId="0" borderId="13" xfId="7" applyFont="1" applyFill="1" applyBorder="1" applyAlignment="1">
      <alignment horizontal="center" vertical="center" wrapText="1"/>
    </xf>
    <xf numFmtId="2" fontId="32" fillId="0" borderId="1" xfId="8" applyNumberFormat="1" applyFont="1" applyFill="1" applyBorder="1" applyAlignment="1">
      <alignment horizontal="center" vertical="center"/>
    </xf>
    <xf numFmtId="2" fontId="50" fillId="0" borderId="13" xfId="10" applyNumberFormat="1" applyFont="1" applyBorder="1" applyAlignment="1">
      <alignment horizontal="center" vertical="center" wrapText="1"/>
    </xf>
    <xf numFmtId="2" fontId="51" fillId="0" borderId="13" xfId="10" applyNumberFormat="1" applyFont="1" applyBorder="1" applyAlignment="1">
      <alignment horizontal="center" vertical="center" wrapText="1"/>
    </xf>
    <xf numFmtId="4" fontId="7" fillId="0" borderId="14" xfId="7" applyNumberFormat="1" applyFont="1" applyBorder="1" applyAlignment="1">
      <alignment horizontal="center" vertical="center"/>
    </xf>
    <xf numFmtId="0" fontId="7" fillId="0" borderId="1" xfId="7" applyFont="1" applyBorder="1" applyAlignment="1" applyProtection="1">
      <alignment horizontal="center" vertical="center"/>
      <protection locked="0"/>
    </xf>
    <xf numFmtId="4" fontId="7" fillId="0" borderId="1" xfId="7" applyNumberFormat="1" applyFont="1" applyBorder="1" applyAlignment="1">
      <alignment horizontal="center" vertical="center"/>
    </xf>
    <xf numFmtId="0" fontId="6" fillId="0" borderId="0" xfId="7" applyFont="1" applyBorder="1" applyProtection="1">
      <protection locked="0"/>
    </xf>
    <xf numFmtId="0" fontId="3" fillId="0" borderId="6" xfId="7" applyFont="1" applyBorder="1" applyAlignment="1" applyProtection="1">
      <alignment horizontal="left"/>
      <protection locked="0"/>
    </xf>
    <xf numFmtId="4" fontId="3" fillId="0" borderId="5" xfId="7" applyNumberFormat="1" applyFont="1" applyBorder="1" applyAlignment="1" applyProtection="1">
      <alignment horizontal="center" vertical="center"/>
    </xf>
    <xf numFmtId="4" fontId="3" fillId="0" borderId="1" xfId="7" applyNumberFormat="1" applyFont="1" applyBorder="1" applyAlignment="1" applyProtection="1">
      <alignment horizontal="center" vertical="center"/>
    </xf>
    <xf numFmtId="4" fontId="52" fillId="0" borderId="1" xfId="7" applyNumberFormat="1" applyFont="1" applyBorder="1" applyAlignment="1" applyProtection="1">
      <alignment horizontal="center" vertical="center"/>
    </xf>
    <xf numFmtId="0" fontId="2" fillId="0" borderId="0" xfId="7" applyFont="1" applyBorder="1" applyAlignment="1" applyProtection="1">
      <alignment wrapText="1"/>
      <protection locked="0"/>
    </xf>
    <xf numFmtId="4" fontId="2" fillId="0" borderId="0" xfId="7" applyNumberFormat="1" applyFont="1" applyBorder="1" applyProtection="1">
      <protection locked="0"/>
    </xf>
    <xf numFmtId="9" fontId="2" fillId="0" borderId="0" xfId="7" applyNumberFormat="1" applyFont="1" applyBorder="1" applyProtection="1"/>
    <xf numFmtId="4" fontId="2" fillId="0" borderId="0" xfId="7" applyNumberFormat="1" applyFont="1" applyBorder="1" applyProtection="1"/>
    <xf numFmtId="9" fontId="2" fillId="0" borderId="0" xfId="7" applyNumberFormat="1" applyFont="1" applyBorder="1" applyProtection="1">
      <protection locked="0"/>
    </xf>
    <xf numFmtId="0" fontId="53" fillId="0" borderId="0" xfId="7" applyFont="1" applyFill="1" applyBorder="1" applyProtection="1">
      <protection locked="0"/>
    </xf>
    <xf numFmtId="0" fontId="2" fillId="0" borderId="0" xfId="7" applyNumberFormat="1" applyFont="1" applyFill="1" applyBorder="1" applyAlignment="1" applyProtection="1">
      <alignment wrapText="1"/>
      <protection locked="0"/>
    </xf>
    <xf numFmtId="0" fontId="11" fillId="4" borderId="1" xfId="7" applyFont="1" applyFill="1" applyBorder="1" applyAlignment="1" applyProtection="1">
      <alignment vertical="top" wrapText="1"/>
      <protection locked="0"/>
    </xf>
    <xf numFmtId="0" fontId="34" fillId="4" borderId="1" xfId="7" applyFont="1" applyFill="1" applyBorder="1" applyAlignment="1">
      <alignment vertical="top" wrapText="1"/>
    </xf>
    <xf numFmtId="0" fontId="11" fillId="4" borderId="3" xfId="7" applyFont="1" applyFill="1" applyBorder="1" applyAlignment="1" applyProtection="1">
      <alignment vertical="top" wrapText="1"/>
      <protection locked="0"/>
    </xf>
    <xf numFmtId="0" fontId="11" fillId="4" borderId="0" xfId="7" applyNumberFormat="1" applyFont="1" applyFill="1" applyBorder="1" applyAlignment="1" applyProtection="1">
      <alignment wrapText="1"/>
      <protection locked="0"/>
    </xf>
    <xf numFmtId="0" fontId="38" fillId="4" borderId="11" xfId="7" applyFont="1" applyFill="1" applyBorder="1" applyAlignment="1">
      <alignment horizontal="left" vertical="top" wrapText="1"/>
    </xf>
    <xf numFmtId="0" fontId="38" fillId="4" borderId="1" xfId="7" applyFont="1" applyFill="1" applyBorder="1" applyAlignment="1">
      <alignment horizontal="left" vertical="top" wrapText="1"/>
    </xf>
    <xf numFmtId="0" fontId="42" fillId="4" borderId="1" xfId="7" applyFont="1" applyFill="1" applyBorder="1" applyAlignment="1">
      <alignment vertical="top" wrapText="1"/>
    </xf>
    <xf numFmtId="0" fontId="45" fillId="4" borderId="13" xfId="7" applyNumberFormat="1" applyFont="1" applyFill="1" applyBorder="1" applyAlignment="1">
      <alignment vertical="top" wrapText="1"/>
    </xf>
    <xf numFmtId="0" fontId="18" fillId="4" borderId="3" xfId="7" applyFont="1" applyFill="1" applyBorder="1" applyAlignment="1" applyProtection="1">
      <alignment vertical="top" wrapText="1"/>
      <protection locked="0"/>
    </xf>
    <xf numFmtId="0" fontId="2" fillId="0" borderId="0" xfId="0" applyFont="1" applyBorder="1" applyProtection="1">
      <protection locked="0"/>
    </xf>
    <xf numFmtId="0" fontId="5" fillId="0" borderId="6" xfId="0" applyFont="1" applyBorder="1" applyAlignment="1" applyProtection="1">
      <alignment horizontal="left"/>
      <protection locked="0"/>
    </xf>
    <xf numFmtId="0" fontId="5" fillId="0" borderId="15" xfId="0" applyFont="1" applyBorder="1" applyAlignment="1" applyProtection="1">
      <alignment horizontal="left"/>
      <protection locked="0"/>
    </xf>
    <xf numFmtId="164" fontId="4" fillId="0" borderId="1" xfId="1"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4" fontId="4" fillId="0" borderId="1" xfId="0" applyNumberFormat="1" applyFont="1" applyBorder="1" applyAlignment="1" applyProtection="1">
      <alignment horizontal="center" vertical="center"/>
      <protection locked="0"/>
    </xf>
    <xf numFmtId="9" fontId="4" fillId="0" borderId="1" xfId="0" applyNumberFormat="1" applyFont="1" applyBorder="1" applyAlignment="1" applyProtection="1">
      <alignment horizontal="center" vertical="center"/>
    </xf>
    <xf numFmtId="0" fontId="4" fillId="0" borderId="0" xfId="0" applyFont="1" applyBorder="1" applyAlignment="1" applyProtection="1">
      <alignment vertical="top" wrapText="1"/>
      <protection locked="0"/>
    </xf>
    <xf numFmtId="0" fontId="3" fillId="0" borderId="6" xfId="0" applyFont="1" applyBorder="1" applyAlignment="1" applyProtection="1">
      <alignment horizontal="left" vertical="top"/>
      <protection locked="0"/>
    </xf>
    <xf numFmtId="0" fontId="3" fillId="0" borderId="6" xfId="0" applyFont="1" applyBorder="1" applyAlignment="1" applyProtection="1">
      <alignment horizontal="center" vertical="top"/>
      <protection locked="0"/>
    </xf>
    <xf numFmtId="0" fontId="3" fillId="0" borderId="1" xfId="0" applyFont="1" applyBorder="1" applyAlignment="1" applyProtection="1">
      <alignment horizontal="center" vertical="top"/>
      <protection locked="0"/>
    </xf>
    <xf numFmtId="164" fontId="2" fillId="0" borderId="1" xfId="1" applyNumberFormat="1" applyFont="1" applyBorder="1" applyAlignment="1" applyProtection="1">
      <alignment horizontal="center" vertical="center"/>
      <protection locked="0"/>
    </xf>
    <xf numFmtId="4" fontId="2"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protection locked="0"/>
    </xf>
    <xf numFmtId="4" fontId="2" fillId="0" borderId="1" xfId="0" applyNumberFormat="1" applyFont="1" applyBorder="1" applyAlignment="1" applyProtection="1">
      <alignment horizontal="center" vertical="center"/>
      <protection locked="0"/>
    </xf>
    <xf numFmtId="9" fontId="2" fillId="0" borderId="1" xfId="0" applyNumberFormat="1" applyFont="1" applyBorder="1" applyAlignment="1" applyProtection="1">
      <alignment horizontal="center" vertical="center"/>
    </xf>
    <xf numFmtId="0" fontId="3" fillId="0" borderId="6" xfId="0" applyFont="1" applyBorder="1" applyAlignment="1" applyProtection="1">
      <alignment horizontal="left"/>
      <protection locked="0"/>
    </xf>
    <xf numFmtId="0" fontId="3" fillId="0" borderId="15" xfId="0" applyFont="1" applyBorder="1" applyAlignment="1" applyProtection="1">
      <alignment horizontal="left"/>
      <protection locked="0"/>
    </xf>
    <xf numFmtId="0" fontId="57" fillId="0" borderId="0" xfId="0" applyFont="1" applyBorder="1" applyProtection="1">
      <protection locked="0"/>
    </xf>
    <xf numFmtId="0" fontId="57" fillId="0" borderId="1" xfId="0" applyFont="1" applyBorder="1" applyAlignment="1" applyProtection="1">
      <alignment vertical="top"/>
      <protection locked="0"/>
    </xf>
    <xf numFmtId="0" fontId="57" fillId="0" borderId="1" xfId="0" applyFont="1" applyBorder="1" applyAlignment="1" applyProtection="1">
      <alignment vertical="top" wrapText="1"/>
      <protection locked="0"/>
    </xf>
    <xf numFmtId="0" fontId="57" fillId="0" borderId="1" xfId="0" applyFont="1" applyBorder="1" applyAlignment="1" applyProtection="1">
      <alignment horizontal="center" vertical="center" wrapText="1"/>
      <protection locked="0"/>
    </xf>
    <xf numFmtId="4" fontId="57" fillId="0" borderId="1" xfId="0" applyNumberFormat="1" applyFont="1" applyBorder="1" applyAlignment="1" applyProtection="1">
      <alignment horizontal="center" vertical="center" wrapText="1"/>
      <protection locked="0"/>
    </xf>
    <xf numFmtId="9" fontId="57" fillId="0" borderId="1" xfId="0" applyNumberFormat="1" applyFont="1" applyBorder="1" applyAlignment="1" applyProtection="1">
      <alignment horizontal="center" vertical="center" wrapText="1"/>
      <protection locked="0"/>
    </xf>
    <xf numFmtId="4" fontId="57" fillId="0" borderId="1" xfId="0" applyNumberFormat="1" applyFont="1" applyBorder="1" applyAlignment="1" applyProtection="1">
      <alignment vertical="top"/>
    </xf>
    <xf numFmtId="0" fontId="56" fillId="0" borderId="3" xfId="0" applyFont="1" applyBorder="1" applyAlignment="1" applyProtection="1">
      <alignment horizontal="left"/>
      <protection locked="0"/>
    </xf>
    <xf numFmtId="4" fontId="56" fillId="0" borderId="1" xfId="0" applyNumberFormat="1" applyFont="1" applyBorder="1" applyAlignment="1" applyProtection="1">
      <alignment vertical="top"/>
    </xf>
    <xf numFmtId="0" fontId="57" fillId="0" borderId="0" xfId="0" applyFont="1" applyBorder="1" applyAlignment="1" applyProtection="1">
      <alignment vertical="top"/>
      <protection locked="0"/>
    </xf>
    <xf numFmtId="0" fontId="57" fillId="0" borderId="0" xfId="0" applyFont="1" applyBorder="1" applyAlignment="1" applyProtection="1">
      <alignment vertical="top" wrapText="1"/>
      <protection locked="0"/>
    </xf>
    <xf numFmtId="4" fontId="57" fillId="0" borderId="0" xfId="0" applyNumberFormat="1" applyFont="1" applyBorder="1" applyProtection="1">
      <protection locked="0"/>
    </xf>
    <xf numFmtId="9" fontId="57" fillId="0" borderId="0" xfId="0" applyNumberFormat="1" applyFont="1" applyBorder="1" applyProtection="1"/>
    <xf numFmtId="4" fontId="57" fillId="0" borderId="0" xfId="0" applyNumberFormat="1" applyFont="1" applyBorder="1" applyProtection="1"/>
    <xf numFmtId="164" fontId="57" fillId="0" borderId="1" xfId="1" applyNumberFormat="1" applyFont="1" applyBorder="1" applyAlignment="1" applyProtection="1">
      <alignment horizontal="center" vertical="center"/>
      <protection locked="0"/>
    </xf>
    <xf numFmtId="0" fontId="57" fillId="0" borderId="1" xfId="0" applyFont="1" applyBorder="1" applyAlignment="1" applyProtection="1">
      <alignment horizontal="center" vertical="center"/>
      <protection locked="0"/>
    </xf>
    <xf numFmtId="4" fontId="57" fillId="0" borderId="1" xfId="0" applyNumberFormat="1" applyFont="1" applyBorder="1" applyAlignment="1" applyProtection="1">
      <alignment horizontal="center" vertical="center"/>
      <protection locked="0"/>
    </xf>
    <xf numFmtId="9" fontId="57" fillId="0" borderId="1" xfId="0" applyNumberFormat="1" applyFont="1" applyBorder="1" applyAlignment="1" applyProtection="1">
      <alignment horizontal="center" vertical="center"/>
    </xf>
    <xf numFmtId="0" fontId="56" fillId="0" borderId="6" xfId="0" applyFont="1" applyBorder="1" applyAlignment="1" applyProtection="1">
      <alignment horizontal="left"/>
      <protection locked="0"/>
    </xf>
    <xf numFmtId="0" fontId="2" fillId="0" borderId="4" xfId="0" applyFont="1" applyBorder="1" applyAlignment="1" applyProtection="1">
      <alignment horizontal="center" vertical="center"/>
      <protection locked="0"/>
    </xf>
    <xf numFmtId="0" fontId="4" fillId="0" borderId="1" xfId="0" applyFont="1" applyBorder="1" applyAlignment="1" applyProtection="1">
      <alignment vertical="center"/>
      <protection locked="0"/>
    </xf>
    <xf numFmtId="0" fontId="4" fillId="0" borderId="1" xfId="0" applyFont="1" applyBorder="1" applyAlignment="1" applyProtection="1">
      <alignment vertical="center" wrapText="1"/>
      <protection locked="0"/>
    </xf>
    <xf numFmtId="4" fontId="4" fillId="0" borderId="1" xfId="0" applyNumberFormat="1" applyFont="1" applyBorder="1" applyAlignment="1" applyProtection="1">
      <alignment horizontal="center" vertical="top" wrapText="1"/>
      <protection locked="0"/>
    </xf>
    <xf numFmtId="0" fontId="59" fillId="0" borderId="1" xfId="0" applyFont="1" applyBorder="1" applyAlignment="1" applyProtection="1">
      <alignment vertical="top" wrapText="1"/>
      <protection locked="0"/>
    </xf>
    <xf numFmtId="0" fontId="60" fillId="0" borderId="0" xfId="0" applyFont="1"/>
    <xf numFmtId="0" fontId="4" fillId="0" borderId="4" xfId="0" applyFont="1" applyBorder="1" applyAlignment="1" applyProtection="1">
      <alignment vertical="top" wrapText="1"/>
      <protection locked="0"/>
    </xf>
    <xf numFmtId="0" fontId="4" fillId="0" borderId="0" xfId="0" applyFont="1" applyBorder="1" applyAlignment="1" applyProtection="1">
      <alignment wrapText="1"/>
      <protection locked="0"/>
    </xf>
    <xf numFmtId="0" fontId="4" fillId="0" borderId="10" xfId="0" applyFont="1" applyBorder="1" applyAlignment="1" applyProtection="1">
      <alignment horizontal="center" vertical="center"/>
      <protection locked="0"/>
    </xf>
    <xf numFmtId="4" fontId="4" fillId="0" borderId="10" xfId="0" applyNumberFormat="1" applyFont="1" applyBorder="1" applyAlignment="1" applyProtection="1">
      <alignment horizontal="center" vertical="center"/>
      <protection locked="0"/>
    </xf>
    <xf numFmtId="9" fontId="4" fillId="0" borderId="10" xfId="0" applyNumberFormat="1" applyFont="1" applyBorder="1" applyAlignment="1" applyProtection="1">
      <alignment horizontal="center" vertical="center"/>
    </xf>
    <xf numFmtId="0" fontId="4" fillId="0" borderId="4" xfId="0" applyFont="1" applyBorder="1" applyAlignment="1" applyProtection="1">
      <alignment horizontal="center" vertical="center"/>
      <protection locked="0"/>
    </xf>
    <xf numFmtId="4" fontId="4" fillId="0" borderId="4" xfId="0" applyNumberFormat="1" applyFont="1" applyBorder="1" applyAlignment="1" applyProtection="1">
      <alignment horizontal="center" vertical="center"/>
      <protection locked="0"/>
    </xf>
    <xf numFmtId="0" fontId="10" fillId="0" borderId="6" xfId="0" applyFont="1" applyBorder="1" applyAlignment="1">
      <alignment horizontal="justify" vertical="center" wrapText="1"/>
    </xf>
    <xf numFmtId="0" fontId="10" fillId="3" borderId="6" xfId="0" applyFont="1" applyFill="1" applyBorder="1" applyAlignment="1">
      <alignment vertical="center" wrapText="1"/>
    </xf>
    <xf numFmtId="0" fontId="10" fillId="0" borderId="6" xfId="0" applyFont="1" applyBorder="1" applyAlignment="1">
      <alignment horizontal="center" wrapText="1"/>
    </xf>
    <xf numFmtId="4" fontId="10" fillId="0" borderId="6" xfId="0" applyNumberFormat="1" applyFont="1" applyBorder="1" applyAlignment="1">
      <alignment horizontal="right" wrapText="1"/>
    </xf>
    <xf numFmtId="9" fontId="10" fillId="0" borderId="6" xfId="0" applyNumberFormat="1" applyFont="1" applyBorder="1" applyAlignment="1">
      <alignment horizontal="center" wrapText="1"/>
    </xf>
    <xf numFmtId="164" fontId="2" fillId="0" borderId="1" xfId="1" applyNumberFormat="1" applyFont="1" applyBorder="1" applyAlignment="1" applyProtection="1">
      <alignment horizontal="center"/>
      <protection locked="0"/>
    </xf>
    <xf numFmtId="0" fontId="2" fillId="0" borderId="1" xfId="0" applyFont="1" applyBorder="1" applyAlignment="1" applyProtection="1">
      <alignment horizontal="center"/>
      <protection locked="0"/>
    </xf>
    <xf numFmtId="0" fontId="0" fillId="0" borderId="1" xfId="0" applyBorder="1"/>
    <xf numFmtId="4" fontId="2" fillId="0" borderId="1" xfId="0" applyNumberFormat="1" applyFont="1" applyBorder="1" applyAlignment="1" applyProtection="1">
      <alignment vertical="center"/>
      <protection locked="0"/>
    </xf>
    <xf numFmtId="9" fontId="2" fillId="0" borderId="1" xfId="0" applyNumberFormat="1" applyFont="1" applyBorder="1" applyAlignment="1" applyProtection="1">
      <alignment vertical="center"/>
    </xf>
    <xf numFmtId="9" fontId="2" fillId="0" borderId="4" xfId="0" applyNumberFormat="1" applyFont="1" applyBorder="1" applyAlignment="1" applyProtection="1">
      <alignment horizontal="center" vertical="center"/>
    </xf>
    <xf numFmtId="0" fontId="12" fillId="0" borderId="0" xfId="2" applyBorder="1" applyAlignment="1">
      <alignment wrapText="1"/>
    </xf>
    <xf numFmtId="0" fontId="12" fillId="0" borderId="0" xfId="2" applyBorder="1" applyAlignment="1">
      <alignment horizontal="center"/>
    </xf>
    <xf numFmtId="0" fontId="12" fillId="0" borderId="0" xfId="2" applyBorder="1" applyAlignment="1">
      <alignment horizontal="right"/>
    </xf>
    <xf numFmtId="9" fontId="12" fillId="0" borderId="0" xfId="2" applyNumberFormat="1" applyBorder="1" applyAlignment="1">
      <alignment horizontal="right"/>
    </xf>
    <xf numFmtId="4" fontId="12" fillId="0" borderId="0" xfId="2" applyNumberFormat="1" applyBorder="1" applyAlignment="1"/>
    <xf numFmtId="0" fontId="13" fillId="2" borderId="0" xfId="2" applyFont="1" applyFill="1" applyBorder="1" applyAlignment="1">
      <alignment horizontal="center" vertical="center" wrapText="1"/>
    </xf>
    <xf numFmtId="3" fontId="14" fillId="0" borderId="1" xfId="2" applyNumberFormat="1" applyFont="1" applyBorder="1" applyAlignment="1">
      <alignment horizontal="center" vertical="center" wrapText="1"/>
    </xf>
    <xf numFmtId="0" fontId="14" fillId="0" borderId="1" xfId="2" applyFont="1" applyBorder="1" applyAlignment="1" applyProtection="1">
      <alignment horizontal="center" vertical="center" wrapText="1"/>
    </xf>
    <xf numFmtId="2" fontId="14" fillId="0" borderId="1" xfId="2" applyNumberFormat="1" applyFont="1" applyBorder="1" applyAlignment="1">
      <alignment horizontal="center" vertical="center" wrapText="1"/>
    </xf>
    <xf numFmtId="9" fontId="14" fillId="0" borderId="1" xfId="2" applyNumberFormat="1" applyFont="1" applyBorder="1" applyAlignment="1">
      <alignment horizontal="center" vertical="center" wrapText="1"/>
    </xf>
    <xf numFmtId="4" fontId="3" fillId="0" borderId="15" xfId="0" applyNumberFormat="1" applyFont="1" applyBorder="1" applyAlignment="1" applyProtection="1">
      <alignment vertical="top"/>
    </xf>
    <xf numFmtId="164" fontId="4" fillId="0" borderId="1" xfId="1" applyNumberFormat="1" applyFont="1" applyBorder="1" applyAlignment="1" applyProtection="1">
      <alignment horizontal="center" vertical="top"/>
      <protection locked="0"/>
    </xf>
    <xf numFmtId="4" fontId="4" fillId="0" borderId="1" xfId="0" applyNumberFormat="1" applyFont="1" applyBorder="1" applyAlignment="1" applyProtection="1">
      <alignment vertical="top"/>
      <protection locked="0"/>
    </xf>
    <xf numFmtId="9" fontId="4" fillId="0" borderId="1" xfId="0" applyNumberFormat="1" applyFont="1" applyBorder="1" applyAlignment="1" applyProtection="1">
      <alignment vertical="top"/>
    </xf>
    <xf numFmtId="0" fontId="62" fillId="0" borderId="3" xfId="0" applyFont="1" applyBorder="1" applyAlignment="1">
      <alignment horizontal="left" vertical="top"/>
    </xf>
    <xf numFmtId="0" fontId="63" fillId="0" borderId="3" xfId="0" applyFont="1" applyBorder="1" applyAlignment="1">
      <alignment horizontal="left" vertical="top"/>
    </xf>
    <xf numFmtId="0" fontId="64" fillId="0" borderId="0" xfId="0" applyFont="1"/>
    <xf numFmtId="2" fontId="14" fillId="0" borderId="1" xfId="2" applyNumberFormat="1" applyFont="1" applyBorder="1" applyAlignment="1">
      <alignment horizontal="right" vertical="center" wrapText="1"/>
    </xf>
    <xf numFmtId="9" fontId="14" fillId="0" borderId="1" xfId="2" applyNumberFormat="1" applyFont="1" applyBorder="1" applyAlignment="1">
      <alignment horizontal="right" vertical="center" wrapText="1"/>
    </xf>
    <xf numFmtId="0" fontId="5" fillId="0" borderId="2" xfId="0" applyFont="1" applyBorder="1" applyAlignment="1" applyProtection="1">
      <alignment horizontal="left"/>
      <protection locked="0"/>
    </xf>
    <xf numFmtId="0" fontId="4" fillId="0" borderId="0" xfId="0" applyFont="1" applyBorder="1" applyAlignment="1" applyProtection="1">
      <alignment vertical="top" wrapText="1"/>
      <protection locked="0"/>
    </xf>
    <xf numFmtId="0" fontId="4" fillId="0" borderId="0" xfId="0" applyFont="1" applyBorder="1" applyAlignment="1" applyProtection="1">
      <alignment vertical="top"/>
      <protection locked="0"/>
    </xf>
    <xf numFmtId="0" fontId="3" fillId="0" borderId="2" xfId="0" applyFont="1" applyBorder="1" applyAlignment="1" applyProtection="1">
      <alignment horizontal="left"/>
      <protection locked="0"/>
    </xf>
    <xf numFmtId="0" fontId="2" fillId="0" borderId="0" xfId="0" applyFont="1" applyBorder="1" applyAlignment="1" applyProtection="1">
      <alignment vertical="top" wrapText="1"/>
      <protection locked="0"/>
    </xf>
    <xf numFmtId="0" fontId="2" fillId="0" borderId="0" xfId="0" applyFont="1" applyBorder="1" applyAlignment="1" applyProtection="1">
      <alignment vertical="top"/>
      <protection locked="0"/>
    </xf>
    <xf numFmtId="0" fontId="2" fillId="0" borderId="0" xfId="0" applyFont="1" applyBorder="1" applyAlignment="1" applyProtection="1">
      <alignment wrapText="1"/>
      <protection locked="0"/>
    </xf>
    <xf numFmtId="0" fontId="2" fillId="0" borderId="0" xfId="0" applyFont="1" applyBorder="1" applyProtection="1">
      <protection locked="0"/>
    </xf>
    <xf numFmtId="0" fontId="56" fillId="0" borderId="2" xfId="0" applyFont="1" applyBorder="1" applyAlignment="1" applyProtection="1">
      <alignment horizontal="left"/>
      <protection locked="0"/>
    </xf>
    <xf numFmtId="0" fontId="57" fillId="0" borderId="0" xfId="0" applyFont="1" applyBorder="1" applyAlignment="1" applyProtection="1">
      <alignment horizontal="left" vertical="top" wrapText="1"/>
      <protection locked="0"/>
    </xf>
    <xf numFmtId="0" fontId="57" fillId="0" borderId="0" xfId="0" applyFont="1" applyBorder="1" applyAlignment="1" applyProtection="1">
      <alignment horizontal="left" vertical="top"/>
      <protection locked="0"/>
    </xf>
    <xf numFmtId="0" fontId="3" fillId="0" borderId="2" xfId="0" applyFont="1" applyBorder="1" applyAlignment="1" applyProtection="1">
      <alignment horizontal="center"/>
      <protection locked="0"/>
    </xf>
    <xf numFmtId="0" fontId="3" fillId="0" borderId="2" xfId="7" applyFont="1" applyBorder="1" applyAlignment="1" applyProtection="1">
      <alignment horizontal="left"/>
      <protection locked="0"/>
    </xf>
    <xf numFmtId="0" fontId="2" fillId="0" borderId="0" xfId="7" applyFont="1" applyBorder="1" applyAlignment="1" applyProtection="1">
      <alignment wrapText="1"/>
      <protection locked="0"/>
    </xf>
    <xf numFmtId="0" fontId="2" fillId="0" borderId="0" xfId="7" applyFont="1" applyBorder="1" applyProtection="1">
      <protection locked="0"/>
    </xf>
    <xf numFmtId="0" fontId="13" fillId="0" borderId="0" xfId="2" applyFont="1" applyBorder="1" applyAlignment="1">
      <alignment horizontal="center"/>
    </xf>
    <xf numFmtId="0" fontId="12" fillId="0" borderId="9" xfId="2" applyBorder="1" applyAlignment="1">
      <alignment vertical="top" wrapText="1"/>
    </xf>
    <xf numFmtId="0" fontId="12" fillId="0" borderId="0" xfId="2" applyBorder="1" applyAlignment="1">
      <alignment vertical="top"/>
    </xf>
    <xf numFmtId="0" fontId="12" fillId="0" borderId="9" xfId="2" applyBorder="1" applyAlignment="1">
      <alignment vertical="top"/>
    </xf>
    <xf numFmtId="0" fontId="3" fillId="0" borderId="2" xfId="0" applyFont="1" applyBorder="1" applyAlignment="1" applyProtection="1">
      <alignment horizontal="left" wrapText="1"/>
      <protection locked="0"/>
    </xf>
    <xf numFmtId="0" fontId="2" fillId="0" borderId="6" xfId="0" applyFont="1" applyBorder="1" applyAlignment="1" applyProtection="1">
      <alignment wrapText="1"/>
      <protection locked="0"/>
    </xf>
    <xf numFmtId="0" fontId="61" fillId="0" borderId="1" xfId="0" applyFont="1" applyBorder="1" applyAlignment="1">
      <alignment horizontal="left" vertical="top" wrapText="1"/>
    </xf>
    <xf numFmtId="0" fontId="62" fillId="0" borderId="3" xfId="0" applyFont="1" applyBorder="1" applyAlignment="1">
      <alignment horizontal="left" vertical="top"/>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cellXfs>
  <cellStyles count="11">
    <cellStyle name="Dziesiętny 2" xfId="5"/>
    <cellStyle name="Dziesiętny 3" xfId="8"/>
    <cellStyle name="Excel Built-in Normal" xfId="10"/>
    <cellStyle name="Normalny" xfId="0" builtinId="0"/>
    <cellStyle name="Normalny 2" xfId="2"/>
    <cellStyle name="Normalny 3" xfId="4"/>
    <cellStyle name="Normalny 4" xfId="7"/>
    <cellStyle name="Procentowy" xfId="1" builtinId="5"/>
    <cellStyle name="Procentowy 2" xfId="6"/>
    <cellStyle name="Procentowy 3" xfId="9"/>
    <cellStyle name="TableStyleLigh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4"/>
  <sheetViews>
    <sheetView zoomScale="60" zoomScaleNormal="60" workbookViewId="0">
      <pane ySplit="2" topLeftCell="A6" activePane="bottomLeft" state="frozen"/>
      <selection pane="bottomLeft" activeCell="P12" sqref="P12"/>
    </sheetView>
  </sheetViews>
  <sheetFormatPr defaultRowHeight="12.75"/>
  <cols>
    <col min="1" max="1" width="5.42578125" style="83" customWidth="1"/>
    <col min="2" max="2" width="92.140625" style="84" customWidth="1"/>
    <col min="3" max="4" width="14.5703125" style="86" customWidth="1"/>
    <col min="5" max="5" width="18" style="11" customWidth="1"/>
    <col min="6" max="6" width="15.5703125" style="12" customWidth="1"/>
    <col min="7" max="7" width="15.7109375" style="11" customWidth="1"/>
    <col min="8" max="8" width="16.42578125" style="11" customWidth="1"/>
    <col min="9" max="9" width="14.28515625" style="11" customWidth="1"/>
    <col min="10" max="10" width="16.5703125" style="11" customWidth="1"/>
    <col min="11" max="16384" width="9.140625" style="86"/>
  </cols>
  <sheetData>
    <row r="1" spans="1:10" ht="15.75">
      <c r="A1" s="281" t="s">
        <v>433</v>
      </c>
      <c r="B1" s="281"/>
      <c r="C1" s="281"/>
      <c r="D1" s="281"/>
      <c r="E1" s="281"/>
      <c r="F1" s="281"/>
      <c r="G1" s="281"/>
      <c r="H1" s="281"/>
      <c r="I1" s="281"/>
      <c r="J1" s="281"/>
    </row>
    <row r="2" spans="1:10" s="6" customFormat="1" ht="45">
      <c r="A2" s="91" t="s">
        <v>0</v>
      </c>
      <c r="B2" s="92" t="s">
        <v>1</v>
      </c>
      <c r="C2" s="103" t="s">
        <v>2</v>
      </c>
      <c r="D2" s="103" t="s">
        <v>3</v>
      </c>
      <c r="E2" s="104" t="s">
        <v>7</v>
      </c>
      <c r="F2" s="105" t="s">
        <v>4</v>
      </c>
      <c r="G2" s="104" t="s">
        <v>5</v>
      </c>
      <c r="H2" s="104" t="s">
        <v>6</v>
      </c>
      <c r="I2" s="104" t="s">
        <v>8</v>
      </c>
      <c r="J2" s="104" t="s">
        <v>9</v>
      </c>
    </row>
    <row r="3" spans="1:10" ht="306.75" customHeight="1">
      <c r="A3" s="91">
        <v>1</v>
      </c>
      <c r="B3" s="20" t="s">
        <v>294</v>
      </c>
      <c r="C3" s="204" t="s">
        <v>11</v>
      </c>
      <c r="D3" s="205">
        <v>100</v>
      </c>
      <c r="E3" s="206"/>
      <c r="F3" s="207">
        <v>0.08</v>
      </c>
      <c r="G3" s="93"/>
      <c r="H3" s="93"/>
      <c r="I3" s="93"/>
      <c r="J3" s="93"/>
    </row>
    <row r="4" spans="1:10" ht="271.5" customHeight="1">
      <c r="A4" s="91">
        <f>A3+1</f>
        <v>2</v>
      </c>
      <c r="B4" s="20" t="s">
        <v>295</v>
      </c>
      <c r="C4" s="205" t="s">
        <v>11</v>
      </c>
      <c r="D4" s="205">
        <v>10</v>
      </c>
      <c r="E4" s="206"/>
      <c r="F4" s="207">
        <v>0.08</v>
      </c>
      <c r="G4" s="93"/>
      <c r="H4" s="93"/>
      <c r="I4" s="93"/>
      <c r="J4" s="93"/>
    </row>
    <row r="5" spans="1:10" ht="15.75">
      <c r="A5" s="91">
        <f t="shared" ref="A5" si="0">A4+1</f>
        <v>3</v>
      </c>
      <c r="B5" s="106" t="s">
        <v>12</v>
      </c>
      <c r="C5" s="205"/>
      <c r="D5" s="205"/>
      <c r="E5" s="206"/>
      <c r="F5" s="207"/>
      <c r="G5" s="93"/>
      <c r="H5" s="93"/>
      <c r="I5" s="93"/>
      <c r="J5" s="93"/>
    </row>
    <row r="6" spans="1:10" ht="51">
      <c r="A6" s="91"/>
      <c r="B6" s="20" t="s">
        <v>13</v>
      </c>
      <c r="C6" s="205" t="s">
        <v>14</v>
      </c>
      <c r="D6" s="205">
        <v>35</v>
      </c>
      <c r="E6" s="206"/>
      <c r="F6" s="207">
        <v>0.08</v>
      </c>
      <c r="G6" s="93"/>
      <c r="H6" s="93"/>
      <c r="I6" s="93"/>
      <c r="J6" s="93"/>
    </row>
    <row r="7" spans="1:10" ht="35.25" customHeight="1">
      <c r="A7" s="91"/>
      <c r="B7" s="92" t="s">
        <v>15</v>
      </c>
      <c r="C7" s="205" t="s">
        <v>14</v>
      </c>
      <c r="D7" s="205">
        <v>10</v>
      </c>
      <c r="E7" s="206"/>
      <c r="F7" s="207">
        <v>0.08</v>
      </c>
      <c r="G7" s="93"/>
      <c r="H7" s="93"/>
      <c r="I7" s="93"/>
      <c r="J7" s="93"/>
    </row>
    <row r="8" spans="1:10" ht="35.25" customHeight="1">
      <c r="A8" s="91"/>
      <c r="B8" s="92" t="s">
        <v>16</v>
      </c>
      <c r="C8" s="205" t="s">
        <v>14</v>
      </c>
      <c r="D8" s="205">
        <v>5</v>
      </c>
      <c r="E8" s="206"/>
      <c r="F8" s="207">
        <v>0.08</v>
      </c>
      <c r="G8" s="93"/>
      <c r="H8" s="93"/>
      <c r="I8" s="93"/>
      <c r="J8" s="93"/>
    </row>
    <row r="9" spans="1:10" ht="216.75">
      <c r="A9" s="91">
        <v>4</v>
      </c>
      <c r="B9" s="20" t="s">
        <v>296</v>
      </c>
      <c r="C9" s="205" t="s">
        <v>17</v>
      </c>
      <c r="D9" s="205">
        <v>10</v>
      </c>
      <c r="E9" s="206"/>
      <c r="F9" s="207">
        <v>0.08</v>
      </c>
      <c r="G9" s="93"/>
      <c r="H9" s="93"/>
      <c r="I9" s="93"/>
      <c r="J9" s="93"/>
    </row>
    <row r="10" spans="1:10" ht="191.25">
      <c r="A10" s="91">
        <v>6</v>
      </c>
      <c r="B10" s="20" t="s">
        <v>293</v>
      </c>
      <c r="C10" s="205" t="s">
        <v>17</v>
      </c>
      <c r="D10" s="205">
        <v>80</v>
      </c>
      <c r="E10" s="206"/>
      <c r="F10" s="207">
        <v>0.08</v>
      </c>
      <c r="G10" s="93"/>
      <c r="H10" s="93"/>
      <c r="I10" s="93"/>
      <c r="J10" s="93"/>
    </row>
    <row r="11" spans="1:10" ht="253.5" customHeight="1">
      <c r="A11" s="91">
        <v>7</v>
      </c>
      <c r="B11" s="20" t="s">
        <v>291</v>
      </c>
      <c r="C11" s="205" t="s">
        <v>17</v>
      </c>
      <c r="D11" s="205">
        <v>10</v>
      </c>
      <c r="E11" s="206"/>
      <c r="F11" s="207">
        <v>0.08</v>
      </c>
      <c r="G11" s="93"/>
      <c r="H11" s="93"/>
      <c r="I11" s="93"/>
      <c r="J11" s="93"/>
    </row>
    <row r="12" spans="1:10" ht="395.25">
      <c r="A12" s="91">
        <v>8</v>
      </c>
      <c r="B12" s="20" t="s">
        <v>292</v>
      </c>
      <c r="C12" s="205" t="s">
        <v>17</v>
      </c>
      <c r="D12" s="205">
        <v>7</v>
      </c>
      <c r="E12" s="206"/>
      <c r="F12" s="207">
        <v>0.08</v>
      </c>
      <c r="G12" s="93"/>
      <c r="H12" s="93"/>
      <c r="I12" s="93"/>
      <c r="J12" s="93"/>
    </row>
    <row r="13" spans="1:10" ht="191.25">
      <c r="A13" s="91">
        <v>9</v>
      </c>
      <c r="B13" s="20" t="s">
        <v>297</v>
      </c>
      <c r="C13" s="205" t="s">
        <v>17</v>
      </c>
      <c r="D13" s="205">
        <v>15</v>
      </c>
      <c r="E13" s="206"/>
      <c r="F13" s="207">
        <v>0.08</v>
      </c>
      <c r="G13" s="93"/>
      <c r="H13" s="93"/>
      <c r="I13" s="93"/>
      <c r="J13" s="93"/>
    </row>
    <row r="14" spans="1:10" ht="255">
      <c r="A14" s="91">
        <v>10</v>
      </c>
      <c r="B14" s="107" t="s">
        <v>347</v>
      </c>
      <c r="C14" s="205" t="s">
        <v>17</v>
      </c>
      <c r="D14" s="205">
        <v>25</v>
      </c>
      <c r="E14" s="206"/>
      <c r="F14" s="207">
        <v>0.08</v>
      </c>
      <c r="G14" s="93"/>
      <c r="H14" s="93"/>
      <c r="I14" s="93"/>
      <c r="J14" s="93"/>
    </row>
    <row r="15" spans="1:10" ht="15" customHeight="1">
      <c r="A15" s="202"/>
      <c r="B15" s="202"/>
      <c r="C15" s="202"/>
      <c r="D15" s="202"/>
      <c r="E15" s="202"/>
      <c r="F15" s="203"/>
      <c r="G15" s="94" t="s">
        <v>413</v>
      </c>
      <c r="H15" s="95"/>
      <c r="I15" s="95"/>
      <c r="J15" s="95"/>
    </row>
    <row r="16" spans="1:10" ht="15">
      <c r="A16" s="96"/>
      <c r="B16" s="97"/>
      <c r="C16" s="98"/>
      <c r="D16" s="98"/>
      <c r="E16" s="99"/>
      <c r="F16" s="100"/>
      <c r="G16" s="101"/>
      <c r="H16" s="101"/>
      <c r="I16" s="101"/>
      <c r="J16" s="101"/>
    </row>
    <row r="17" spans="1:10">
      <c r="A17" s="282" t="s">
        <v>346</v>
      </c>
      <c r="B17" s="283"/>
      <c r="C17" s="283"/>
      <c r="D17" s="283"/>
      <c r="E17" s="283"/>
      <c r="F17" s="283"/>
      <c r="G17" s="283"/>
      <c r="H17" s="283"/>
      <c r="I17" s="283"/>
      <c r="J17" s="283"/>
    </row>
    <row r="18" spans="1:10">
      <c r="A18" s="283"/>
      <c r="B18" s="283"/>
      <c r="C18" s="283"/>
      <c r="D18" s="283"/>
      <c r="E18" s="283"/>
      <c r="F18" s="283"/>
      <c r="G18" s="283"/>
      <c r="H18" s="283"/>
      <c r="I18" s="283"/>
      <c r="J18" s="283"/>
    </row>
    <row r="19" spans="1:10">
      <c r="A19" s="283"/>
      <c r="B19" s="283"/>
      <c r="C19" s="283"/>
      <c r="D19" s="283"/>
      <c r="E19" s="283"/>
      <c r="F19" s="283"/>
      <c r="G19" s="283"/>
      <c r="H19" s="283"/>
      <c r="I19" s="283"/>
      <c r="J19" s="283"/>
    </row>
    <row r="20" spans="1:10">
      <c r="A20" s="283"/>
      <c r="B20" s="283"/>
      <c r="C20" s="283"/>
      <c r="D20" s="283"/>
      <c r="E20" s="283"/>
      <c r="F20" s="283"/>
      <c r="G20" s="283"/>
      <c r="H20" s="283"/>
      <c r="I20" s="283"/>
      <c r="J20" s="283"/>
    </row>
    <row r="21" spans="1:10">
      <c r="A21" s="283"/>
      <c r="B21" s="283"/>
      <c r="C21" s="283"/>
      <c r="D21" s="283"/>
      <c r="E21" s="283"/>
      <c r="F21" s="283"/>
      <c r="G21" s="283"/>
      <c r="H21" s="283"/>
      <c r="I21" s="283"/>
      <c r="J21" s="283"/>
    </row>
    <row r="22" spans="1:10">
      <c r="A22" s="283"/>
      <c r="B22" s="283"/>
      <c r="C22" s="283"/>
      <c r="D22" s="283"/>
      <c r="E22" s="283"/>
      <c r="F22" s="283"/>
      <c r="G22" s="283"/>
      <c r="H22" s="283"/>
      <c r="I22" s="283"/>
      <c r="J22" s="283"/>
    </row>
    <row r="23" spans="1:10">
      <c r="A23" s="283"/>
      <c r="B23" s="283"/>
      <c r="C23" s="283"/>
      <c r="D23" s="283"/>
      <c r="E23" s="283"/>
      <c r="F23" s="283"/>
      <c r="G23" s="283"/>
      <c r="H23" s="283"/>
      <c r="I23" s="283"/>
      <c r="J23" s="283"/>
    </row>
    <row r="24" spans="1:10">
      <c r="A24" s="283"/>
      <c r="B24" s="283"/>
      <c r="C24" s="283"/>
      <c r="D24" s="283"/>
      <c r="E24" s="283"/>
      <c r="F24" s="283"/>
      <c r="G24" s="283"/>
      <c r="H24" s="283"/>
      <c r="I24" s="283"/>
      <c r="J24" s="283"/>
    </row>
    <row r="25" spans="1:10">
      <c r="A25" s="283"/>
      <c r="B25" s="283"/>
      <c r="C25" s="283"/>
      <c r="D25" s="283"/>
      <c r="E25" s="283"/>
      <c r="F25" s="283"/>
      <c r="G25" s="283"/>
      <c r="H25" s="283"/>
      <c r="I25" s="283"/>
      <c r="J25" s="283"/>
    </row>
    <row r="26" spans="1:10">
      <c r="A26" s="283"/>
      <c r="B26" s="283"/>
      <c r="C26" s="283"/>
      <c r="D26" s="283"/>
      <c r="E26" s="283"/>
      <c r="F26" s="283"/>
      <c r="G26" s="283"/>
      <c r="H26" s="283"/>
      <c r="I26" s="283"/>
      <c r="J26" s="283"/>
    </row>
    <row r="27" spans="1:10">
      <c r="A27" s="283"/>
      <c r="B27" s="283"/>
      <c r="C27" s="283"/>
      <c r="D27" s="283"/>
      <c r="E27" s="283"/>
      <c r="F27" s="283"/>
      <c r="G27" s="283"/>
      <c r="H27" s="283"/>
      <c r="I27" s="283"/>
      <c r="J27" s="283"/>
    </row>
    <row r="28" spans="1:10">
      <c r="A28" s="283"/>
      <c r="B28" s="283"/>
      <c r="C28" s="283"/>
      <c r="D28" s="283"/>
      <c r="E28" s="283"/>
      <c r="F28" s="283"/>
      <c r="G28" s="283"/>
      <c r="H28" s="283"/>
      <c r="I28" s="283"/>
      <c r="J28" s="283"/>
    </row>
    <row r="29" spans="1:10">
      <c r="A29" s="283"/>
      <c r="B29" s="283"/>
      <c r="C29" s="283"/>
      <c r="D29" s="283"/>
      <c r="E29" s="283"/>
      <c r="F29" s="283"/>
      <c r="G29" s="283"/>
      <c r="H29" s="283"/>
      <c r="I29" s="283"/>
      <c r="J29" s="283"/>
    </row>
    <row r="30" spans="1:10">
      <c r="A30" s="283"/>
      <c r="B30" s="283"/>
      <c r="C30" s="283"/>
      <c r="D30" s="283"/>
      <c r="E30" s="283"/>
      <c r="F30" s="283"/>
      <c r="G30" s="283"/>
      <c r="H30" s="283"/>
      <c r="I30" s="283"/>
      <c r="J30" s="283"/>
    </row>
    <row r="31" spans="1:10">
      <c r="A31" s="283"/>
      <c r="B31" s="283"/>
      <c r="C31" s="283"/>
      <c r="D31" s="283"/>
      <c r="E31" s="283"/>
      <c r="F31" s="283"/>
      <c r="G31" s="283"/>
      <c r="H31" s="283"/>
      <c r="I31" s="283"/>
      <c r="J31" s="283"/>
    </row>
    <row r="32" spans="1:10">
      <c r="A32" s="283"/>
      <c r="B32" s="283"/>
      <c r="C32" s="283"/>
      <c r="D32" s="283"/>
      <c r="E32" s="283"/>
      <c r="F32" s="283"/>
      <c r="G32" s="283"/>
      <c r="H32" s="283"/>
      <c r="I32" s="283"/>
      <c r="J32" s="283"/>
    </row>
    <row r="33" spans="1:10" ht="15">
      <c r="A33" s="96"/>
      <c r="B33" s="97"/>
      <c r="C33" s="98"/>
      <c r="D33" s="98"/>
      <c r="E33" s="99"/>
      <c r="F33" s="100"/>
      <c r="G33" s="101"/>
      <c r="H33" s="101"/>
      <c r="I33" s="101"/>
      <c r="J33" s="101"/>
    </row>
    <row r="34" spans="1:10" ht="15">
      <c r="A34" s="96"/>
      <c r="B34" s="97"/>
      <c r="C34" s="98"/>
      <c r="D34" s="98"/>
      <c r="E34" s="99"/>
      <c r="F34" s="100"/>
      <c r="G34" s="101"/>
      <c r="H34" s="101"/>
      <c r="I34" s="101"/>
      <c r="J34" s="101"/>
    </row>
    <row r="35" spans="1:10" ht="15">
      <c r="A35" s="96"/>
      <c r="B35" s="97"/>
      <c r="C35" s="98"/>
      <c r="D35" s="98"/>
      <c r="E35" s="99"/>
      <c r="F35" s="100"/>
      <c r="G35" s="101"/>
      <c r="H35" s="101"/>
      <c r="I35" s="101"/>
      <c r="J35" s="101"/>
    </row>
    <row r="36" spans="1:10" ht="15">
      <c r="A36" s="96"/>
      <c r="B36" s="97"/>
      <c r="C36" s="98"/>
      <c r="D36" s="98"/>
      <c r="E36" s="99"/>
      <c r="F36" s="100"/>
      <c r="G36" s="101"/>
      <c r="H36" s="101"/>
      <c r="I36" s="101"/>
      <c r="J36" s="101"/>
    </row>
    <row r="37" spans="1:10" ht="15">
      <c r="A37" s="96"/>
      <c r="B37" s="97"/>
      <c r="C37" s="98"/>
      <c r="D37" s="98"/>
      <c r="E37" s="99"/>
      <c r="F37" s="100"/>
      <c r="G37" s="101"/>
      <c r="H37" s="101"/>
      <c r="I37" s="101"/>
      <c r="J37" s="101"/>
    </row>
    <row r="38" spans="1:10" ht="15">
      <c r="A38" s="96"/>
      <c r="B38" s="97"/>
      <c r="C38" s="98"/>
      <c r="D38" s="98"/>
      <c r="E38" s="99"/>
      <c r="F38" s="100"/>
      <c r="G38" s="101"/>
      <c r="H38" s="101"/>
      <c r="I38" s="101"/>
      <c r="J38" s="101"/>
    </row>
    <row r="39" spans="1:10" ht="15">
      <c r="A39" s="96"/>
      <c r="B39" s="97"/>
      <c r="C39" s="98"/>
      <c r="D39" s="98"/>
      <c r="E39" s="99"/>
      <c r="F39" s="100"/>
      <c r="G39" s="101"/>
      <c r="H39" s="101"/>
      <c r="I39" s="101"/>
      <c r="J39" s="101"/>
    </row>
    <row r="40" spans="1:10" ht="15">
      <c r="A40" s="96"/>
      <c r="B40" s="97"/>
      <c r="C40" s="98"/>
      <c r="D40" s="98"/>
      <c r="E40" s="99"/>
      <c r="F40" s="100"/>
      <c r="G40" s="101"/>
      <c r="H40" s="101"/>
      <c r="I40" s="101"/>
      <c r="J40" s="101"/>
    </row>
    <row r="41" spans="1:10" ht="15">
      <c r="A41" s="96"/>
      <c r="B41" s="97"/>
      <c r="C41" s="98"/>
      <c r="D41" s="98"/>
      <c r="E41" s="99"/>
      <c r="F41" s="100"/>
      <c r="G41" s="101"/>
      <c r="H41" s="101"/>
      <c r="I41" s="101"/>
      <c r="J41" s="101"/>
    </row>
    <row r="42" spans="1:10" ht="15">
      <c r="A42" s="96"/>
      <c r="B42" s="97"/>
      <c r="C42" s="98"/>
      <c r="D42" s="98"/>
      <c r="E42" s="99"/>
      <c r="F42" s="100"/>
      <c r="G42" s="101"/>
      <c r="H42" s="101"/>
      <c r="I42" s="101"/>
      <c r="J42" s="101"/>
    </row>
    <row r="43" spans="1:10" ht="15">
      <c r="A43" s="96"/>
      <c r="B43" s="97"/>
      <c r="C43" s="98"/>
      <c r="D43" s="98"/>
      <c r="E43" s="99"/>
      <c r="F43" s="100"/>
      <c r="G43" s="101"/>
      <c r="H43" s="101"/>
      <c r="I43" s="101"/>
      <c r="J43" s="101"/>
    </row>
    <row r="44" spans="1:10" ht="15">
      <c r="A44" s="96"/>
      <c r="B44" s="97"/>
      <c r="C44" s="98"/>
      <c r="D44" s="98"/>
      <c r="E44" s="99"/>
      <c r="F44" s="100"/>
      <c r="G44" s="101"/>
      <c r="H44" s="101"/>
      <c r="I44" s="101"/>
      <c r="J44" s="101"/>
    </row>
    <row r="45" spans="1:10" ht="15">
      <c r="A45" s="96"/>
      <c r="B45" s="97"/>
      <c r="C45" s="98"/>
      <c r="D45" s="98"/>
      <c r="E45" s="99"/>
      <c r="F45" s="100"/>
      <c r="G45" s="101"/>
      <c r="H45" s="101"/>
      <c r="I45" s="101"/>
      <c r="J45" s="101"/>
    </row>
    <row r="46" spans="1:10" ht="15">
      <c r="A46" s="96"/>
      <c r="B46" s="97"/>
      <c r="C46" s="98"/>
      <c r="D46" s="98"/>
      <c r="E46" s="99"/>
      <c r="F46" s="100"/>
      <c r="G46" s="101"/>
      <c r="H46" s="101"/>
      <c r="I46" s="101"/>
      <c r="J46" s="101"/>
    </row>
    <row r="47" spans="1:10" ht="15">
      <c r="A47" s="96"/>
      <c r="B47" s="97"/>
      <c r="C47" s="98"/>
      <c r="D47" s="98"/>
      <c r="E47" s="99"/>
      <c r="F47" s="100"/>
      <c r="G47" s="101"/>
      <c r="H47" s="101"/>
      <c r="I47" s="101"/>
      <c r="J47" s="101"/>
    </row>
    <row r="48" spans="1:10" ht="15">
      <c r="A48" s="96"/>
      <c r="B48" s="97"/>
      <c r="C48" s="98"/>
      <c r="D48" s="98"/>
      <c r="E48" s="99"/>
      <c r="F48" s="100"/>
      <c r="G48" s="101"/>
      <c r="H48" s="101"/>
      <c r="I48" s="101"/>
      <c r="J48" s="101"/>
    </row>
    <row r="49" spans="1:10" ht="15">
      <c r="A49" s="96"/>
      <c r="B49" s="97"/>
      <c r="C49" s="98"/>
      <c r="D49" s="98"/>
      <c r="E49" s="99"/>
      <c r="F49" s="100"/>
      <c r="G49" s="101"/>
      <c r="H49" s="101"/>
      <c r="I49" s="101"/>
      <c r="J49" s="101"/>
    </row>
    <row r="50" spans="1:10" ht="15">
      <c r="A50" s="96"/>
      <c r="B50" s="97"/>
      <c r="C50" s="98"/>
      <c r="D50" s="98"/>
      <c r="E50" s="99"/>
      <c r="F50" s="100"/>
      <c r="G50" s="101"/>
      <c r="H50" s="101"/>
      <c r="I50" s="101"/>
      <c r="J50" s="101"/>
    </row>
    <row r="51" spans="1:10" ht="15">
      <c r="A51" s="96"/>
      <c r="B51" s="97"/>
      <c r="C51" s="98"/>
      <c r="D51" s="98"/>
      <c r="E51" s="99"/>
      <c r="F51" s="100"/>
      <c r="G51" s="101"/>
      <c r="H51" s="101"/>
      <c r="I51" s="101"/>
      <c r="J51" s="101"/>
    </row>
    <row r="52" spans="1:10" ht="15">
      <c r="A52" s="96"/>
      <c r="B52" s="97"/>
      <c r="C52" s="98"/>
      <c r="D52" s="98"/>
      <c r="E52" s="99"/>
      <c r="F52" s="100"/>
      <c r="G52" s="101"/>
      <c r="H52" s="101"/>
      <c r="I52" s="101"/>
      <c r="J52" s="101"/>
    </row>
    <row r="53" spans="1:10" ht="15">
      <c r="A53" s="96"/>
      <c r="B53" s="97"/>
      <c r="C53" s="98"/>
      <c r="D53" s="98"/>
      <c r="E53" s="99"/>
      <c r="F53" s="100"/>
      <c r="G53" s="101"/>
      <c r="H53" s="101"/>
      <c r="I53" s="101"/>
      <c r="J53" s="101"/>
    </row>
    <row r="54" spans="1:10" ht="15">
      <c r="A54" s="96"/>
      <c r="B54" s="97"/>
      <c r="C54" s="98"/>
      <c r="D54" s="98"/>
      <c r="E54" s="99"/>
      <c r="F54" s="100"/>
      <c r="G54" s="101"/>
      <c r="H54" s="101"/>
      <c r="I54" s="101"/>
      <c r="J54" s="101"/>
    </row>
    <row r="55" spans="1:10" ht="15">
      <c r="A55" s="96"/>
      <c r="B55" s="97"/>
      <c r="C55" s="98"/>
      <c r="D55" s="98"/>
      <c r="E55" s="99"/>
      <c r="F55" s="100"/>
      <c r="G55" s="101"/>
      <c r="H55" s="101"/>
      <c r="I55" s="101"/>
      <c r="J55" s="101"/>
    </row>
    <row r="56" spans="1:10" ht="15">
      <c r="A56" s="96"/>
      <c r="B56" s="97"/>
      <c r="C56" s="98"/>
      <c r="D56" s="98"/>
      <c r="E56" s="99"/>
      <c r="F56" s="100"/>
      <c r="G56" s="101"/>
      <c r="H56" s="101"/>
      <c r="I56" s="101"/>
      <c r="J56" s="101"/>
    </row>
    <row r="57" spans="1:10" ht="15">
      <c r="A57" s="96"/>
      <c r="B57" s="97"/>
      <c r="C57" s="98"/>
      <c r="D57" s="98"/>
      <c r="E57" s="99"/>
      <c r="F57" s="100"/>
      <c r="G57" s="101"/>
      <c r="H57" s="101"/>
      <c r="I57" s="101"/>
      <c r="J57" s="101"/>
    </row>
    <row r="58" spans="1:10" ht="15">
      <c r="A58" s="96"/>
      <c r="B58" s="97"/>
      <c r="C58" s="98"/>
      <c r="D58" s="98"/>
      <c r="E58" s="99"/>
      <c r="F58" s="100"/>
      <c r="G58" s="101"/>
      <c r="H58" s="101"/>
      <c r="I58" s="101"/>
      <c r="J58" s="101"/>
    </row>
    <row r="59" spans="1:10" ht="15">
      <c r="A59" s="96"/>
      <c r="B59" s="97"/>
      <c r="C59" s="98"/>
      <c r="D59" s="98"/>
      <c r="E59" s="99"/>
      <c r="F59" s="100"/>
      <c r="G59" s="101"/>
      <c r="H59" s="101"/>
      <c r="I59" s="101"/>
      <c r="J59" s="101"/>
    </row>
    <row r="60" spans="1:10" ht="15">
      <c r="A60" s="96"/>
      <c r="B60" s="97"/>
      <c r="C60" s="98"/>
      <c r="D60" s="98"/>
      <c r="E60" s="99"/>
      <c r="F60" s="100"/>
      <c r="G60" s="101"/>
      <c r="H60" s="101"/>
      <c r="I60" s="101"/>
      <c r="J60" s="101"/>
    </row>
    <row r="61" spans="1:10" ht="15">
      <c r="A61" s="96"/>
      <c r="B61" s="97"/>
      <c r="C61" s="98"/>
      <c r="D61" s="98"/>
      <c r="E61" s="99"/>
      <c r="F61" s="100"/>
      <c r="G61" s="101"/>
      <c r="H61" s="101"/>
      <c r="I61" s="101"/>
      <c r="J61" s="101"/>
    </row>
    <row r="62" spans="1:10" ht="15">
      <c r="A62" s="96"/>
      <c r="B62" s="97"/>
      <c r="C62" s="98"/>
      <c r="D62" s="98"/>
      <c r="E62" s="99"/>
      <c r="F62" s="100"/>
      <c r="G62" s="101"/>
      <c r="H62" s="101"/>
      <c r="I62" s="101"/>
      <c r="J62" s="101"/>
    </row>
    <row r="63" spans="1:10">
      <c r="F63" s="13"/>
      <c r="G63" s="14"/>
      <c r="H63" s="14"/>
      <c r="I63" s="14"/>
      <c r="J63" s="14"/>
    </row>
    <row r="64" spans="1:10">
      <c r="F64" s="13"/>
      <c r="G64" s="14"/>
      <c r="H64" s="14"/>
      <c r="I64" s="14"/>
      <c r="J64" s="14"/>
    </row>
    <row r="65" spans="6:10">
      <c r="F65" s="13"/>
      <c r="G65" s="14"/>
      <c r="H65" s="14"/>
      <c r="I65" s="14"/>
      <c r="J65" s="14"/>
    </row>
    <row r="66" spans="6:10">
      <c r="F66" s="13"/>
      <c r="G66" s="14"/>
      <c r="H66" s="14"/>
      <c r="I66" s="14"/>
      <c r="J66" s="14"/>
    </row>
    <row r="67" spans="6:10">
      <c r="F67" s="13"/>
      <c r="G67" s="14"/>
      <c r="H67" s="14"/>
      <c r="I67" s="14"/>
      <c r="J67" s="14"/>
    </row>
    <row r="68" spans="6:10">
      <c r="F68" s="13"/>
      <c r="G68" s="14"/>
      <c r="H68" s="14"/>
      <c r="I68" s="14"/>
      <c r="J68" s="14"/>
    </row>
    <row r="69" spans="6:10">
      <c r="F69" s="13"/>
      <c r="G69" s="14"/>
      <c r="H69" s="14"/>
      <c r="I69" s="14"/>
      <c r="J69" s="14"/>
    </row>
    <row r="70" spans="6:10">
      <c r="F70" s="13"/>
      <c r="G70" s="14"/>
      <c r="H70" s="14"/>
      <c r="I70" s="14"/>
      <c r="J70" s="14"/>
    </row>
    <row r="71" spans="6:10">
      <c r="F71" s="13"/>
      <c r="G71" s="14"/>
      <c r="H71" s="14"/>
      <c r="I71" s="14"/>
      <c r="J71" s="14"/>
    </row>
    <row r="72" spans="6:10">
      <c r="F72" s="13"/>
      <c r="G72" s="14"/>
      <c r="H72" s="14"/>
      <c r="I72" s="14"/>
      <c r="J72" s="14"/>
    </row>
    <row r="73" spans="6:10">
      <c r="F73" s="13"/>
      <c r="G73" s="14"/>
      <c r="H73" s="14"/>
      <c r="I73" s="14"/>
      <c r="J73" s="14"/>
    </row>
    <row r="74" spans="6:10">
      <c r="F74" s="13"/>
      <c r="G74" s="14"/>
      <c r="H74" s="14"/>
      <c r="I74" s="14"/>
      <c r="J74" s="14"/>
    </row>
    <row r="75" spans="6:10">
      <c r="F75" s="13"/>
      <c r="G75" s="14"/>
      <c r="H75" s="14"/>
      <c r="I75" s="14"/>
      <c r="J75" s="14"/>
    </row>
    <row r="76" spans="6:10">
      <c r="F76" s="13"/>
      <c r="G76" s="14"/>
      <c r="H76" s="14"/>
      <c r="I76" s="14"/>
      <c r="J76" s="14"/>
    </row>
    <row r="77" spans="6:10">
      <c r="F77" s="13"/>
      <c r="G77" s="14"/>
      <c r="H77" s="14"/>
      <c r="I77" s="14"/>
      <c r="J77" s="14"/>
    </row>
    <row r="78" spans="6:10">
      <c r="F78" s="13"/>
      <c r="G78" s="14"/>
      <c r="H78" s="14"/>
      <c r="I78" s="14"/>
      <c r="J78" s="14"/>
    </row>
    <row r="79" spans="6:10">
      <c r="F79" s="13"/>
      <c r="G79" s="14"/>
      <c r="H79" s="14"/>
      <c r="I79" s="14"/>
      <c r="J79" s="14"/>
    </row>
    <row r="80" spans="6:10">
      <c r="F80" s="13"/>
      <c r="G80" s="14"/>
      <c r="H80" s="14"/>
      <c r="I80" s="14"/>
      <c r="J80" s="14"/>
    </row>
    <row r="81" spans="6:10">
      <c r="F81" s="13"/>
      <c r="G81" s="14"/>
      <c r="H81" s="14"/>
      <c r="I81" s="14"/>
      <c r="J81" s="14"/>
    </row>
    <row r="82" spans="6:10">
      <c r="F82" s="13"/>
      <c r="G82" s="14"/>
      <c r="H82" s="14"/>
      <c r="I82" s="14"/>
      <c r="J82" s="14"/>
    </row>
    <row r="83" spans="6:10">
      <c r="F83" s="13"/>
      <c r="G83" s="14"/>
      <c r="H83" s="14"/>
      <c r="I83" s="14"/>
      <c r="J83" s="14"/>
    </row>
    <row r="84" spans="6:10">
      <c r="F84" s="13"/>
      <c r="G84" s="14"/>
      <c r="H84" s="14"/>
      <c r="I84" s="14"/>
      <c r="J84" s="14"/>
    </row>
  </sheetData>
  <mergeCells count="2">
    <mergeCell ref="A1:J1"/>
    <mergeCell ref="A17:J32"/>
  </mergeCells>
  <pageMargins left="0.70866141732283472" right="0.70866141732283472" top="0.74803149606299213" bottom="0.74803149606299213" header="0.31496062992125984" footer="0.31496062992125984"/>
  <pageSetup paperSize="9" scale="58" fitToHeight="0" orientation="landscape" r:id="rId1"/>
  <headerFooter>
    <oddFooter>&amp;A&amp;RStrona &amp;P</oddFooter>
  </headerFooter>
  <rowBreaks count="1" manualBreakCount="1">
    <brk id="10" max="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1"/>
  <sheetViews>
    <sheetView zoomScaleNormal="100" zoomScaleSheetLayoutView="87" workbookViewId="0">
      <pane ySplit="2" topLeftCell="A69" activePane="bottomLeft" state="frozen"/>
      <selection pane="bottomLeft" activeCell="M93" sqref="M93"/>
    </sheetView>
  </sheetViews>
  <sheetFormatPr defaultRowHeight="12.75"/>
  <cols>
    <col min="1" max="1" width="3.7109375" style="26" customWidth="1"/>
    <col min="2" max="2" width="57.7109375" style="25" customWidth="1"/>
    <col min="3" max="3" width="11" style="26" customWidth="1"/>
    <col min="4" max="4" width="8.42578125" style="26" customWidth="1"/>
    <col min="5" max="5" width="12.5703125" style="11" customWidth="1"/>
    <col min="6" max="6" width="5.85546875" style="12" customWidth="1"/>
    <col min="7" max="7" width="12" style="11" customWidth="1"/>
    <col min="8" max="8" width="10.7109375" style="11" customWidth="1"/>
    <col min="9" max="9" width="11" style="11" customWidth="1"/>
    <col min="10" max="10" width="11.42578125" style="26" customWidth="1"/>
    <col min="11" max="16384" width="9.140625" style="26"/>
  </cols>
  <sheetData>
    <row r="1" spans="1:10">
      <c r="A1" s="292" t="s">
        <v>441</v>
      </c>
      <c r="B1" s="292"/>
      <c r="C1" s="292"/>
      <c r="D1" s="292"/>
      <c r="E1" s="292"/>
      <c r="F1" s="292"/>
      <c r="G1" s="292"/>
      <c r="H1" s="292"/>
      <c r="I1" s="292"/>
    </row>
    <row r="2" spans="1:10" s="6" customFormat="1" ht="38.25">
      <c r="A2" s="1" t="s">
        <v>0</v>
      </c>
      <c r="B2" s="2" t="s">
        <v>1</v>
      </c>
      <c r="C2" s="3" t="s">
        <v>2</v>
      </c>
      <c r="D2" s="3" t="s">
        <v>3</v>
      </c>
      <c r="E2" s="4" t="s">
        <v>7</v>
      </c>
      <c r="F2" s="5" t="s">
        <v>4</v>
      </c>
      <c r="G2" s="4" t="s">
        <v>5</v>
      </c>
      <c r="H2" s="4" t="s">
        <v>6</v>
      </c>
      <c r="I2" s="4" t="s">
        <v>8</v>
      </c>
      <c r="J2" s="4" t="s">
        <v>9</v>
      </c>
    </row>
    <row r="3" spans="1:10">
      <c r="A3" s="69"/>
      <c r="B3" s="70" t="s">
        <v>173</v>
      </c>
      <c r="C3" s="69"/>
      <c r="D3" s="69"/>
      <c r="E3" s="71"/>
      <c r="F3" s="72"/>
      <c r="G3" s="19"/>
      <c r="H3" s="19"/>
      <c r="I3" s="19"/>
      <c r="J3" s="19"/>
    </row>
    <row r="4" spans="1:10" ht="36" customHeight="1">
      <c r="A4" s="73">
        <v>1</v>
      </c>
      <c r="B4" s="74" t="s">
        <v>174</v>
      </c>
      <c r="C4" s="75" t="s">
        <v>175</v>
      </c>
      <c r="D4" s="75">
        <v>500</v>
      </c>
      <c r="E4" s="76"/>
      <c r="F4" s="77">
        <v>0.08</v>
      </c>
      <c r="G4" s="19"/>
      <c r="H4" s="19"/>
      <c r="I4" s="19"/>
      <c r="J4" s="19"/>
    </row>
    <row r="5" spans="1:10" ht="44.25" customHeight="1">
      <c r="A5" s="73">
        <f>A4+1</f>
        <v>2</v>
      </c>
      <c r="B5" s="74" t="s">
        <v>176</v>
      </c>
      <c r="C5" s="75" t="s">
        <v>175</v>
      </c>
      <c r="D5" s="75">
        <v>85</v>
      </c>
      <c r="E5" s="76"/>
      <c r="F5" s="77">
        <v>0.08</v>
      </c>
      <c r="G5" s="19"/>
      <c r="H5" s="19"/>
      <c r="I5" s="19"/>
      <c r="J5" s="19"/>
    </row>
    <row r="6" spans="1:10" ht="39.75" customHeight="1">
      <c r="A6" s="73">
        <f t="shared" ref="A6:A55" si="0">A5+1</f>
        <v>3</v>
      </c>
      <c r="B6" s="74" t="s">
        <v>177</v>
      </c>
      <c r="C6" s="75" t="s">
        <v>175</v>
      </c>
      <c r="D6" s="75">
        <v>45</v>
      </c>
      <c r="E6" s="76"/>
      <c r="F6" s="77">
        <v>0.08</v>
      </c>
      <c r="G6" s="19"/>
      <c r="H6" s="19"/>
      <c r="I6" s="19"/>
      <c r="J6" s="19"/>
    </row>
    <row r="7" spans="1:10" s="141" customFormat="1" ht="39.75" customHeight="1">
      <c r="A7" s="73"/>
      <c r="B7" s="74" t="s">
        <v>361</v>
      </c>
      <c r="C7" s="75" t="s">
        <v>175</v>
      </c>
      <c r="D7" s="75">
        <v>40</v>
      </c>
      <c r="E7" s="76"/>
      <c r="F7" s="77">
        <v>0.08</v>
      </c>
      <c r="G7" s="19"/>
      <c r="H7" s="19"/>
      <c r="I7" s="19"/>
      <c r="J7" s="19"/>
    </row>
    <row r="8" spans="1:10" s="141" customFormat="1" ht="39.75" customHeight="1">
      <c r="A8" s="73"/>
      <c r="B8" s="74" t="s">
        <v>362</v>
      </c>
      <c r="C8" s="75" t="s">
        <v>18</v>
      </c>
      <c r="D8" s="75">
        <v>40</v>
      </c>
      <c r="E8" s="76"/>
      <c r="F8" s="77">
        <v>0.08</v>
      </c>
      <c r="G8" s="19"/>
      <c r="H8" s="19"/>
      <c r="I8" s="19"/>
      <c r="J8" s="19"/>
    </row>
    <row r="9" spans="1:10" ht="33.75" customHeight="1">
      <c r="A9" s="73">
        <f>A6+1</f>
        <v>4</v>
      </c>
      <c r="B9" s="74" t="s">
        <v>178</v>
      </c>
      <c r="C9" s="75" t="s">
        <v>175</v>
      </c>
      <c r="D9" s="75">
        <v>25</v>
      </c>
      <c r="E9" s="76"/>
      <c r="F9" s="77">
        <v>0.08</v>
      </c>
      <c r="G9" s="19"/>
      <c r="H9" s="19"/>
      <c r="I9" s="19"/>
      <c r="J9" s="19"/>
    </row>
    <row r="10" spans="1:10" ht="32.25" customHeight="1">
      <c r="A10" s="73">
        <f t="shared" si="0"/>
        <v>5</v>
      </c>
      <c r="B10" s="74" t="s">
        <v>179</v>
      </c>
      <c r="C10" s="75" t="s">
        <v>175</v>
      </c>
      <c r="D10" s="75">
        <v>20</v>
      </c>
      <c r="E10" s="76"/>
      <c r="F10" s="77">
        <v>0.08</v>
      </c>
      <c r="G10" s="19"/>
      <c r="H10" s="19"/>
      <c r="I10" s="19"/>
      <c r="J10" s="19"/>
    </row>
    <row r="11" spans="1:10" ht="39" customHeight="1">
      <c r="A11" s="73">
        <f t="shared" si="0"/>
        <v>6</v>
      </c>
      <c r="B11" s="74" t="s">
        <v>180</v>
      </c>
      <c r="C11" s="75" t="s">
        <v>175</v>
      </c>
      <c r="D11" s="75">
        <v>270</v>
      </c>
      <c r="E11" s="76"/>
      <c r="F11" s="77">
        <v>0.08</v>
      </c>
      <c r="G11" s="19"/>
      <c r="H11" s="19"/>
      <c r="I11" s="19"/>
      <c r="J11" s="19"/>
    </row>
    <row r="12" spans="1:10" ht="44.25" customHeight="1">
      <c r="A12" s="73">
        <f t="shared" si="0"/>
        <v>7</v>
      </c>
      <c r="B12" s="74" t="s">
        <v>181</v>
      </c>
      <c r="C12" s="75" t="s">
        <v>175</v>
      </c>
      <c r="D12" s="75">
        <v>25</v>
      </c>
      <c r="E12" s="76"/>
      <c r="F12" s="77">
        <v>0.08</v>
      </c>
      <c r="G12" s="19"/>
      <c r="H12" s="19"/>
      <c r="I12" s="19"/>
      <c r="J12" s="19"/>
    </row>
    <row r="13" spans="1:10">
      <c r="A13" s="73">
        <f t="shared" si="0"/>
        <v>8</v>
      </c>
      <c r="B13" s="74" t="s">
        <v>182</v>
      </c>
      <c r="C13" s="75" t="s">
        <v>175</v>
      </c>
      <c r="D13" s="75">
        <v>20</v>
      </c>
      <c r="E13" s="76"/>
      <c r="F13" s="77">
        <v>0.08</v>
      </c>
      <c r="G13" s="19"/>
      <c r="H13" s="19"/>
      <c r="I13" s="19"/>
      <c r="J13" s="19"/>
    </row>
    <row r="14" spans="1:10" ht="15" customHeight="1">
      <c r="A14" s="73"/>
      <c r="B14" s="74" t="s">
        <v>183</v>
      </c>
      <c r="C14" s="75"/>
      <c r="D14" s="75"/>
      <c r="E14" s="76"/>
      <c r="F14" s="77"/>
      <c r="G14" s="19"/>
      <c r="H14" s="19"/>
      <c r="I14" s="19"/>
      <c r="J14" s="19"/>
    </row>
    <row r="15" spans="1:10" ht="25.5">
      <c r="A15" s="73">
        <v>9</v>
      </c>
      <c r="B15" s="74" t="s">
        <v>184</v>
      </c>
      <c r="C15" s="75" t="s">
        <v>175</v>
      </c>
      <c r="D15" s="75">
        <v>125</v>
      </c>
      <c r="E15" s="76"/>
      <c r="F15" s="77">
        <v>0.08</v>
      </c>
      <c r="G15" s="19"/>
      <c r="H15" s="19"/>
      <c r="I15" s="19"/>
      <c r="J15" s="19"/>
    </row>
    <row r="16" spans="1:10" ht="25.5">
      <c r="A16" s="73">
        <f t="shared" si="0"/>
        <v>10</v>
      </c>
      <c r="B16" s="74" t="s">
        <v>185</v>
      </c>
      <c r="C16" s="75" t="s">
        <v>175</v>
      </c>
      <c r="D16" s="75">
        <v>250</v>
      </c>
      <c r="E16" s="76"/>
      <c r="F16" s="77">
        <v>0.08</v>
      </c>
      <c r="G16" s="19"/>
      <c r="H16" s="19"/>
      <c r="I16" s="19"/>
      <c r="J16" s="19"/>
    </row>
    <row r="17" spans="1:10" ht="31.5" customHeight="1">
      <c r="A17" s="73">
        <f t="shared" si="0"/>
        <v>11</v>
      </c>
      <c r="B17" s="74" t="s">
        <v>186</v>
      </c>
      <c r="C17" s="75" t="s">
        <v>175</v>
      </c>
      <c r="D17" s="75">
        <v>50</v>
      </c>
      <c r="E17" s="76"/>
      <c r="F17" s="77">
        <v>0.08</v>
      </c>
      <c r="G17" s="19"/>
      <c r="H17" s="19"/>
      <c r="I17" s="19"/>
      <c r="J17" s="19"/>
    </row>
    <row r="18" spans="1:10" ht="31.5" customHeight="1">
      <c r="A18" s="73">
        <f t="shared" si="0"/>
        <v>12</v>
      </c>
      <c r="B18" s="74" t="s">
        <v>187</v>
      </c>
      <c r="C18" s="75" t="s">
        <v>175</v>
      </c>
      <c r="D18" s="75">
        <v>50</v>
      </c>
      <c r="E18" s="76"/>
      <c r="F18" s="77">
        <v>0.08</v>
      </c>
      <c r="G18" s="19"/>
      <c r="H18" s="19"/>
      <c r="I18" s="19"/>
      <c r="J18" s="19"/>
    </row>
    <row r="19" spans="1:10" ht="42" customHeight="1">
      <c r="A19" s="73">
        <f t="shared" si="0"/>
        <v>13</v>
      </c>
      <c r="B19" s="74" t="s">
        <v>188</v>
      </c>
      <c r="C19" s="75" t="s">
        <v>175</v>
      </c>
      <c r="D19" s="75">
        <v>10</v>
      </c>
      <c r="E19" s="76"/>
      <c r="F19" s="77">
        <v>0.08</v>
      </c>
      <c r="G19" s="19"/>
      <c r="H19" s="19"/>
      <c r="I19" s="19"/>
      <c r="J19" s="19"/>
    </row>
    <row r="20" spans="1:10" s="141" customFormat="1" ht="22.5" customHeight="1">
      <c r="A20" s="73"/>
      <c r="B20" s="74" t="s">
        <v>360</v>
      </c>
      <c r="C20" s="75"/>
      <c r="D20" s="75"/>
      <c r="E20" s="76"/>
      <c r="F20" s="77">
        <v>0.08</v>
      </c>
      <c r="G20" s="19"/>
      <c r="H20" s="19"/>
      <c r="I20" s="19"/>
      <c r="J20" s="19"/>
    </row>
    <row r="21" spans="1:10" s="141" customFormat="1" ht="47.25" customHeight="1">
      <c r="A21" s="73"/>
      <c r="B21" s="74" t="s">
        <v>358</v>
      </c>
      <c r="C21" s="75" t="s">
        <v>175</v>
      </c>
      <c r="D21" s="75">
        <v>90</v>
      </c>
      <c r="E21" s="76"/>
      <c r="F21" s="77">
        <v>0.08</v>
      </c>
      <c r="G21" s="19"/>
      <c r="H21" s="19"/>
      <c r="I21" s="19"/>
      <c r="J21" s="19"/>
    </row>
    <row r="22" spans="1:10" s="141" customFormat="1" ht="29.25" customHeight="1">
      <c r="A22" s="73"/>
      <c r="B22" s="74" t="s">
        <v>359</v>
      </c>
      <c r="C22" s="75" t="s">
        <v>18</v>
      </c>
      <c r="D22" s="75">
        <v>2</v>
      </c>
      <c r="E22" s="76"/>
      <c r="F22" s="77">
        <v>0.08</v>
      </c>
      <c r="G22" s="19"/>
      <c r="H22" s="19"/>
      <c r="I22" s="19"/>
      <c r="J22" s="19"/>
    </row>
    <row r="23" spans="1:10">
      <c r="A23" s="78"/>
      <c r="B23" s="74" t="s">
        <v>189</v>
      </c>
      <c r="C23" s="79"/>
      <c r="D23" s="79"/>
      <c r="E23" s="76"/>
      <c r="F23" s="77"/>
      <c r="G23" s="19"/>
      <c r="H23" s="19"/>
      <c r="I23" s="19"/>
      <c r="J23" s="19"/>
    </row>
    <row r="24" spans="1:10" ht="25.5">
      <c r="A24" s="73">
        <v>14</v>
      </c>
      <c r="B24" s="74" t="s">
        <v>190</v>
      </c>
      <c r="C24" s="75" t="s">
        <v>175</v>
      </c>
      <c r="D24" s="75">
        <v>7</v>
      </c>
      <c r="E24" s="76"/>
      <c r="F24" s="77">
        <v>0.08</v>
      </c>
      <c r="G24" s="19"/>
      <c r="H24" s="19"/>
      <c r="I24" s="19"/>
      <c r="J24" s="19"/>
    </row>
    <row r="25" spans="1:10" ht="32.25" customHeight="1">
      <c r="A25" s="73">
        <f t="shared" si="0"/>
        <v>15</v>
      </c>
      <c r="B25" s="74" t="s">
        <v>191</v>
      </c>
      <c r="C25" s="75" t="s">
        <v>175</v>
      </c>
      <c r="D25" s="75">
        <v>10</v>
      </c>
      <c r="E25" s="76"/>
      <c r="F25" s="77">
        <v>0.08</v>
      </c>
      <c r="G25" s="19"/>
      <c r="H25" s="19"/>
      <c r="I25" s="19"/>
      <c r="J25" s="19"/>
    </row>
    <row r="26" spans="1:10" ht="37.5" customHeight="1">
      <c r="A26" s="73">
        <f t="shared" si="0"/>
        <v>16</v>
      </c>
      <c r="B26" s="74" t="s">
        <v>192</v>
      </c>
      <c r="C26" s="75" t="s">
        <v>175</v>
      </c>
      <c r="D26" s="75">
        <v>10</v>
      </c>
      <c r="E26" s="76"/>
      <c r="F26" s="77">
        <v>0.08</v>
      </c>
      <c r="G26" s="19"/>
      <c r="H26" s="19"/>
      <c r="I26" s="19"/>
      <c r="J26" s="19"/>
    </row>
    <row r="27" spans="1:10" ht="33.75" customHeight="1">
      <c r="A27" s="73">
        <f t="shared" si="0"/>
        <v>17</v>
      </c>
      <c r="B27" s="74" t="s">
        <v>193</v>
      </c>
      <c r="C27" s="75" t="s">
        <v>175</v>
      </c>
      <c r="D27" s="75">
        <v>10</v>
      </c>
      <c r="E27" s="76"/>
      <c r="F27" s="77">
        <v>0.08</v>
      </c>
      <c r="G27" s="19"/>
      <c r="H27" s="19"/>
      <c r="I27" s="19"/>
      <c r="J27" s="19"/>
    </row>
    <row r="28" spans="1:10" ht="25.5">
      <c r="A28" s="73">
        <f t="shared" si="0"/>
        <v>18</v>
      </c>
      <c r="B28" s="74" t="s">
        <v>194</v>
      </c>
      <c r="C28" s="75" t="s">
        <v>175</v>
      </c>
      <c r="D28" s="75">
        <v>12</v>
      </c>
      <c r="E28" s="76"/>
      <c r="F28" s="77">
        <v>0.08</v>
      </c>
      <c r="G28" s="19"/>
      <c r="H28" s="19"/>
      <c r="I28" s="19"/>
      <c r="J28" s="19"/>
    </row>
    <row r="29" spans="1:10" ht="25.5">
      <c r="A29" s="73">
        <f t="shared" si="0"/>
        <v>19</v>
      </c>
      <c r="B29" s="74" t="s">
        <v>195</v>
      </c>
      <c r="C29" s="75" t="s">
        <v>175</v>
      </c>
      <c r="D29" s="75">
        <v>10</v>
      </c>
      <c r="E29" s="76"/>
      <c r="F29" s="77">
        <v>0.08</v>
      </c>
      <c r="G29" s="19"/>
      <c r="H29" s="19"/>
      <c r="I29" s="19"/>
      <c r="J29" s="19"/>
    </row>
    <row r="30" spans="1:10" ht="25.5">
      <c r="A30" s="73">
        <f t="shared" si="0"/>
        <v>20</v>
      </c>
      <c r="B30" s="74" t="s">
        <v>196</v>
      </c>
      <c r="C30" s="75" t="s">
        <v>175</v>
      </c>
      <c r="D30" s="75">
        <v>7</v>
      </c>
      <c r="E30" s="76"/>
      <c r="F30" s="77">
        <v>0.08</v>
      </c>
      <c r="G30" s="19"/>
      <c r="H30" s="19"/>
      <c r="I30" s="19"/>
      <c r="J30" s="19"/>
    </row>
    <row r="31" spans="1:10" ht="33.75" customHeight="1">
      <c r="A31" s="73">
        <f t="shared" si="0"/>
        <v>21</v>
      </c>
      <c r="B31" s="74" t="s">
        <v>197</v>
      </c>
      <c r="C31" s="75" t="s">
        <v>175</v>
      </c>
      <c r="D31" s="75">
        <v>3</v>
      </c>
      <c r="E31" s="76"/>
      <c r="F31" s="77">
        <v>0.08</v>
      </c>
      <c r="G31" s="19"/>
      <c r="H31" s="19"/>
      <c r="I31" s="19"/>
      <c r="J31" s="19"/>
    </row>
    <row r="32" spans="1:10" ht="25.5">
      <c r="A32" s="73">
        <f t="shared" si="0"/>
        <v>22</v>
      </c>
      <c r="B32" s="74" t="s">
        <v>198</v>
      </c>
      <c r="C32" s="75" t="s">
        <v>175</v>
      </c>
      <c r="D32" s="75">
        <v>12</v>
      </c>
      <c r="E32" s="76"/>
      <c r="F32" s="77">
        <v>0.08</v>
      </c>
      <c r="G32" s="19"/>
      <c r="H32" s="19"/>
      <c r="I32" s="19"/>
      <c r="J32" s="19"/>
    </row>
    <row r="33" spans="1:10" ht="25.5">
      <c r="A33" s="73">
        <f t="shared" si="0"/>
        <v>23</v>
      </c>
      <c r="B33" s="74" t="s">
        <v>199</v>
      </c>
      <c r="C33" s="75" t="s">
        <v>200</v>
      </c>
      <c r="D33" s="75">
        <v>5</v>
      </c>
      <c r="E33" s="76"/>
      <c r="F33" s="77">
        <v>0.08</v>
      </c>
      <c r="G33" s="19"/>
      <c r="H33" s="19"/>
      <c r="I33" s="19"/>
      <c r="J33" s="19"/>
    </row>
    <row r="34" spans="1:10" ht="25.5">
      <c r="A34" s="73">
        <f t="shared" si="0"/>
        <v>24</v>
      </c>
      <c r="B34" s="74" t="s">
        <v>201</v>
      </c>
      <c r="C34" s="75" t="s">
        <v>175</v>
      </c>
      <c r="D34" s="75">
        <v>6</v>
      </c>
      <c r="E34" s="76"/>
      <c r="F34" s="77">
        <v>0.08</v>
      </c>
      <c r="G34" s="19"/>
      <c r="H34" s="19"/>
      <c r="I34" s="19"/>
      <c r="J34" s="19"/>
    </row>
    <row r="35" spans="1:10" ht="25.5">
      <c r="A35" s="73">
        <f t="shared" si="0"/>
        <v>25</v>
      </c>
      <c r="B35" s="74" t="s">
        <v>202</v>
      </c>
      <c r="C35" s="75" t="s">
        <v>14</v>
      </c>
      <c r="D35" s="75">
        <v>20</v>
      </c>
      <c r="E35" s="76"/>
      <c r="F35" s="77">
        <v>0.08</v>
      </c>
      <c r="G35" s="19"/>
      <c r="H35" s="19"/>
      <c r="I35" s="19"/>
      <c r="J35" s="19"/>
    </row>
    <row r="36" spans="1:10" ht="25.5">
      <c r="A36" s="73">
        <f t="shared" si="0"/>
        <v>26</v>
      </c>
      <c r="B36" s="74" t="s">
        <v>203</v>
      </c>
      <c r="C36" s="75" t="s">
        <v>14</v>
      </c>
      <c r="D36" s="75">
        <v>25</v>
      </c>
      <c r="E36" s="76"/>
      <c r="F36" s="77">
        <v>0.08</v>
      </c>
      <c r="G36" s="19"/>
      <c r="H36" s="19"/>
      <c r="I36" s="19"/>
      <c r="J36" s="19"/>
    </row>
    <row r="37" spans="1:10" ht="40.5" customHeight="1">
      <c r="A37" s="73">
        <f t="shared" si="0"/>
        <v>27</v>
      </c>
      <c r="B37" s="74" t="s">
        <v>204</v>
      </c>
      <c r="C37" s="75" t="s">
        <v>14</v>
      </c>
      <c r="D37" s="75">
        <v>6</v>
      </c>
      <c r="E37" s="76"/>
      <c r="F37" s="77">
        <v>0.08</v>
      </c>
      <c r="G37" s="19"/>
      <c r="H37" s="19"/>
      <c r="I37" s="19"/>
      <c r="J37" s="19"/>
    </row>
    <row r="38" spans="1:10" ht="38.25" customHeight="1">
      <c r="A38" s="73">
        <f t="shared" si="0"/>
        <v>28</v>
      </c>
      <c r="B38" s="74" t="s">
        <v>205</v>
      </c>
      <c r="C38" s="75" t="s">
        <v>14</v>
      </c>
      <c r="D38" s="75">
        <v>6</v>
      </c>
      <c r="E38" s="76"/>
      <c r="F38" s="77">
        <v>0.08</v>
      </c>
      <c r="G38" s="19"/>
      <c r="H38" s="19"/>
      <c r="I38" s="19"/>
      <c r="J38" s="19"/>
    </row>
    <row r="39" spans="1:10" ht="25.5">
      <c r="A39" s="73">
        <f t="shared" si="0"/>
        <v>29</v>
      </c>
      <c r="B39" s="74" t="s">
        <v>206</v>
      </c>
      <c r="C39" s="75" t="s">
        <v>14</v>
      </c>
      <c r="D39" s="75">
        <v>10</v>
      </c>
      <c r="E39" s="76"/>
      <c r="F39" s="77">
        <v>0.08</v>
      </c>
      <c r="G39" s="19"/>
      <c r="H39" s="19"/>
      <c r="I39" s="19"/>
      <c r="J39" s="19"/>
    </row>
    <row r="40" spans="1:10" ht="25.5">
      <c r="A40" s="73">
        <f t="shared" si="0"/>
        <v>30</v>
      </c>
      <c r="B40" s="74" t="s">
        <v>207</v>
      </c>
      <c r="C40" s="75" t="s">
        <v>14</v>
      </c>
      <c r="D40" s="75">
        <v>4</v>
      </c>
      <c r="E40" s="76"/>
      <c r="F40" s="77">
        <v>0.08</v>
      </c>
      <c r="G40" s="19"/>
      <c r="H40" s="19"/>
      <c r="I40" s="19"/>
      <c r="J40" s="19"/>
    </row>
    <row r="41" spans="1:10" ht="35.25" customHeight="1">
      <c r="A41" s="73">
        <f t="shared" si="0"/>
        <v>31</v>
      </c>
      <c r="B41" s="74" t="s">
        <v>208</v>
      </c>
      <c r="C41" s="75" t="s">
        <v>14</v>
      </c>
      <c r="D41" s="75">
        <v>3</v>
      </c>
      <c r="E41" s="76"/>
      <c r="F41" s="77">
        <v>0.08</v>
      </c>
      <c r="G41" s="19"/>
      <c r="H41" s="19"/>
      <c r="I41" s="19"/>
      <c r="J41" s="19"/>
    </row>
    <row r="42" spans="1:10" ht="25.5">
      <c r="A42" s="73">
        <f t="shared" si="0"/>
        <v>32</v>
      </c>
      <c r="B42" s="74" t="s">
        <v>209</v>
      </c>
      <c r="C42" s="75" t="s">
        <v>14</v>
      </c>
      <c r="D42" s="75">
        <v>5</v>
      </c>
      <c r="E42" s="76"/>
      <c r="F42" s="77">
        <v>0.08</v>
      </c>
      <c r="G42" s="19"/>
      <c r="H42" s="19"/>
      <c r="I42" s="19"/>
      <c r="J42" s="19"/>
    </row>
    <row r="43" spans="1:10" ht="25.5">
      <c r="A43" s="73">
        <f t="shared" si="0"/>
        <v>33</v>
      </c>
      <c r="B43" s="74" t="s">
        <v>210</v>
      </c>
      <c r="C43" s="75" t="s">
        <v>14</v>
      </c>
      <c r="D43" s="75">
        <v>10</v>
      </c>
      <c r="E43" s="76"/>
      <c r="F43" s="77">
        <v>0.08</v>
      </c>
      <c r="G43" s="19"/>
      <c r="H43" s="19"/>
      <c r="I43" s="19"/>
      <c r="J43" s="19"/>
    </row>
    <row r="44" spans="1:10" ht="25.5">
      <c r="A44" s="73">
        <f t="shared" si="0"/>
        <v>34</v>
      </c>
      <c r="B44" s="74" t="s">
        <v>211</v>
      </c>
      <c r="C44" s="75" t="s">
        <v>14</v>
      </c>
      <c r="D44" s="75">
        <v>5</v>
      </c>
      <c r="E44" s="76"/>
      <c r="F44" s="77">
        <v>0.08</v>
      </c>
      <c r="G44" s="19"/>
      <c r="H44" s="19"/>
      <c r="I44" s="19"/>
      <c r="J44" s="19"/>
    </row>
    <row r="45" spans="1:10" ht="25.5">
      <c r="A45" s="73">
        <f t="shared" si="0"/>
        <v>35</v>
      </c>
      <c r="B45" s="74" t="s">
        <v>212</v>
      </c>
      <c r="C45" s="75" t="s">
        <v>14</v>
      </c>
      <c r="D45" s="75">
        <v>3</v>
      </c>
      <c r="E45" s="76"/>
      <c r="F45" s="77">
        <v>0.08</v>
      </c>
      <c r="G45" s="19"/>
      <c r="H45" s="19"/>
      <c r="I45" s="19"/>
      <c r="J45" s="19"/>
    </row>
    <row r="46" spans="1:10" ht="25.5">
      <c r="A46" s="73">
        <f t="shared" si="0"/>
        <v>36</v>
      </c>
      <c r="B46" s="74" t="s">
        <v>213</v>
      </c>
      <c r="C46" s="75" t="s">
        <v>14</v>
      </c>
      <c r="D46" s="75">
        <v>5</v>
      </c>
      <c r="E46" s="76"/>
      <c r="F46" s="77">
        <v>0.08</v>
      </c>
      <c r="G46" s="19"/>
      <c r="H46" s="19"/>
      <c r="I46" s="19"/>
      <c r="J46" s="19"/>
    </row>
    <row r="47" spans="1:10">
      <c r="A47" s="73">
        <f t="shared" si="0"/>
        <v>37</v>
      </c>
      <c r="B47" s="74" t="s">
        <v>214</v>
      </c>
      <c r="C47" s="75" t="s">
        <v>14</v>
      </c>
      <c r="D47" s="75">
        <v>5</v>
      </c>
      <c r="E47" s="76"/>
      <c r="F47" s="77">
        <v>0.08</v>
      </c>
      <c r="G47" s="19"/>
      <c r="H47" s="19"/>
      <c r="I47" s="19"/>
      <c r="J47" s="19"/>
    </row>
    <row r="48" spans="1:10" ht="25.5">
      <c r="A48" s="73">
        <f t="shared" si="0"/>
        <v>38</v>
      </c>
      <c r="B48" s="80" t="s">
        <v>215</v>
      </c>
      <c r="C48" s="75" t="s">
        <v>14</v>
      </c>
      <c r="D48" s="75">
        <v>5</v>
      </c>
      <c r="E48" s="76"/>
      <c r="F48" s="77">
        <v>0.08</v>
      </c>
      <c r="G48" s="19"/>
      <c r="H48" s="19"/>
      <c r="I48" s="19"/>
      <c r="J48" s="19"/>
    </row>
    <row r="49" spans="1:10" ht="409.5">
      <c r="A49" s="73">
        <f t="shared" si="0"/>
        <v>39</v>
      </c>
      <c r="B49" s="102" t="s">
        <v>276</v>
      </c>
      <c r="C49" s="75" t="s">
        <v>216</v>
      </c>
      <c r="D49" s="75">
        <v>20</v>
      </c>
      <c r="E49" s="76"/>
      <c r="F49" s="77">
        <v>0.08</v>
      </c>
      <c r="G49" s="19"/>
      <c r="H49" s="19"/>
      <c r="I49" s="19"/>
      <c r="J49" s="19"/>
    </row>
    <row r="50" spans="1:10" ht="409.5">
      <c r="A50" s="73">
        <f t="shared" si="0"/>
        <v>40</v>
      </c>
      <c r="B50" s="80" t="s">
        <v>278</v>
      </c>
      <c r="C50" s="75" t="s">
        <v>216</v>
      </c>
      <c r="D50" s="75">
        <v>10</v>
      </c>
      <c r="E50" s="76"/>
      <c r="F50" s="77">
        <v>0.08</v>
      </c>
      <c r="G50" s="19"/>
      <c r="H50" s="19"/>
      <c r="I50" s="19"/>
      <c r="J50" s="19"/>
    </row>
    <row r="51" spans="1:10" ht="409.5">
      <c r="A51" s="73">
        <f t="shared" si="0"/>
        <v>41</v>
      </c>
      <c r="B51" s="80" t="s">
        <v>277</v>
      </c>
      <c r="C51" s="75" t="s">
        <v>216</v>
      </c>
      <c r="D51" s="75">
        <v>1</v>
      </c>
      <c r="E51" s="76"/>
      <c r="F51" s="77">
        <v>0.08</v>
      </c>
      <c r="G51" s="19"/>
      <c r="H51" s="19"/>
      <c r="I51" s="19"/>
      <c r="J51" s="19"/>
    </row>
    <row r="52" spans="1:10" ht="409.5">
      <c r="A52" s="73">
        <f t="shared" si="0"/>
        <v>42</v>
      </c>
      <c r="B52" s="80" t="s">
        <v>254</v>
      </c>
      <c r="C52" s="75" t="s">
        <v>216</v>
      </c>
      <c r="D52" s="75">
        <v>20</v>
      </c>
      <c r="E52" s="76"/>
      <c r="F52" s="77">
        <v>0.08</v>
      </c>
      <c r="G52" s="19"/>
      <c r="H52" s="19"/>
      <c r="I52" s="19"/>
      <c r="J52" s="19"/>
    </row>
    <row r="53" spans="1:10" ht="408">
      <c r="A53" s="73">
        <f t="shared" si="0"/>
        <v>43</v>
      </c>
      <c r="B53" s="80" t="s">
        <v>255</v>
      </c>
      <c r="C53" s="75" t="s">
        <v>216</v>
      </c>
      <c r="D53" s="75">
        <v>2</v>
      </c>
      <c r="E53" s="76"/>
      <c r="F53" s="77">
        <v>0.08</v>
      </c>
      <c r="G53" s="19"/>
      <c r="H53" s="19"/>
      <c r="I53" s="19"/>
      <c r="J53" s="19"/>
    </row>
    <row r="54" spans="1:10" ht="242.25">
      <c r="A54" s="73">
        <f t="shared" si="0"/>
        <v>44</v>
      </c>
      <c r="B54" s="80" t="s">
        <v>256</v>
      </c>
      <c r="C54" s="75" t="s">
        <v>216</v>
      </c>
      <c r="D54" s="75">
        <v>10</v>
      </c>
      <c r="E54" s="76"/>
      <c r="F54" s="77">
        <v>0.08</v>
      </c>
      <c r="G54" s="19"/>
      <c r="H54" s="19"/>
      <c r="I54" s="19"/>
      <c r="J54" s="19"/>
    </row>
    <row r="55" spans="1:10" ht="178.5">
      <c r="A55" s="73">
        <f t="shared" si="0"/>
        <v>45</v>
      </c>
      <c r="B55" s="80" t="s">
        <v>257</v>
      </c>
      <c r="C55" s="75" t="s">
        <v>216</v>
      </c>
      <c r="D55" s="75">
        <v>10</v>
      </c>
      <c r="E55" s="76"/>
      <c r="F55" s="77">
        <v>0.08</v>
      </c>
      <c r="G55" s="19"/>
      <c r="H55" s="19"/>
      <c r="I55" s="19"/>
      <c r="J55" s="19"/>
    </row>
    <row r="56" spans="1:10" ht="242.25">
      <c r="A56" s="73">
        <f>A55+1</f>
        <v>46</v>
      </c>
      <c r="B56" s="80" t="s">
        <v>258</v>
      </c>
      <c r="C56" s="75" t="s">
        <v>216</v>
      </c>
      <c r="D56" s="75">
        <v>60</v>
      </c>
      <c r="E56" s="76"/>
      <c r="F56" s="77">
        <v>0.08</v>
      </c>
      <c r="G56" s="19"/>
      <c r="H56" s="19"/>
      <c r="I56" s="19"/>
      <c r="J56" s="19"/>
    </row>
    <row r="57" spans="1:10" s="108" customFormat="1">
      <c r="A57" s="73">
        <v>47</v>
      </c>
      <c r="B57" s="80" t="s">
        <v>300</v>
      </c>
      <c r="C57" s="75" t="s">
        <v>18</v>
      </c>
      <c r="D57" s="75">
        <v>20</v>
      </c>
      <c r="E57" s="76"/>
      <c r="F57" s="77">
        <v>0.08</v>
      </c>
      <c r="G57" s="19"/>
      <c r="H57" s="19"/>
      <c r="I57" s="19"/>
      <c r="J57" s="19"/>
    </row>
    <row r="58" spans="1:10">
      <c r="A58" s="73">
        <f>A57+1</f>
        <v>48</v>
      </c>
      <c r="B58" s="80" t="s">
        <v>217</v>
      </c>
      <c r="C58" s="75" t="s">
        <v>14</v>
      </c>
      <c r="D58" s="75">
        <v>20</v>
      </c>
      <c r="E58" s="76"/>
      <c r="F58" s="77">
        <v>0.08</v>
      </c>
      <c r="G58" s="19"/>
      <c r="H58" s="19"/>
      <c r="I58" s="19"/>
      <c r="J58" s="19"/>
    </row>
    <row r="59" spans="1:10" ht="409.5">
      <c r="A59" s="73">
        <f>A58+1</f>
        <v>49</v>
      </c>
      <c r="B59" s="82" t="s">
        <v>218</v>
      </c>
      <c r="C59" s="75" t="s">
        <v>18</v>
      </c>
      <c r="D59" s="75">
        <v>10</v>
      </c>
      <c r="E59" s="76"/>
      <c r="F59" s="77">
        <v>0.08</v>
      </c>
      <c r="G59" s="19"/>
      <c r="H59" s="19"/>
      <c r="I59" s="19"/>
      <c r="J59" s="19"/>
    </row>
    <row r="60" spans="1:10" s="88" customFormat="1" ht="63.75">
      <c r="A60" s="73">
        <f t="shared" ref="A60:A89" si="1">A59+1</f>
        <v>50</v>
      </c>
      <c r="B60" s="82" t="s">
        <v>225</v>
      </c>
      <c r="C60" s="75" t="s">
        <v>14</v>
      </c>
      <c r="D60" s="75">
        <v>30</v>
      </c>
      <c r="E60" s="76"/>
      <c r="F60" s="77">
        <v>0.08</v>
      </c>
      <c r="G60" s="19"/>
      <c r="H60" s="19"/>
      <c r="I60" s="19"/>
      <c r="J60" s="19"/>
    </row>
    <row r="61" spans="1:10" s="88" customFormat="1" ht="38.25">
      <c r="A61" s="73">
        <f t="shared" si="1"/>
        <v>51</v>
      </c>
      <c r="B61" s="82" t="s">
        <v>226</v>
      </c>
      <c r="C61" s="75" t="s">
        <v>14</v>
      </c>
      <c r="D61" s="75">
        <v>50</v>
      </c>
      <c r="E61" s="76"/>
      <c r="F61" s="77">
        <v>0.08</v>
      </c>
      <c r="G61" s="19"/>
      <c r="H61" s="19"/>
      <c r="I61" s="19"/>
      <c r="J61" s="19"/>
    </row>
    <row r="62" spans="1:10" s="88" customFormat="1" ht="38.25">
      <c r="A62" s="73">
        <f t="shared" si="1"/>
        <v>52</v>
      </c>
      <c r="B62" s="82" t="s">
        <v>227</v>
      </c>
      <c r="C62" s="75" t="s">
        <v>14</v>
      </c>
      <c r="D62" s="75">
        <v>20</v>
      </c>
      <c r="E62" s="76"/>
      <c r="F62" s="77">
        <v>0.08</v>
      </c>
      <c r="G62" s="19"/>
      <c r="H62" s="19"/>
      <c r="I62" s="19"/>
      <c r="J62" s="19"/>
    </row>
    <row r="63" spans="1:10" ht="409.5">
      <c r="A63" s="73">
        <f t="shared" si="1"/>
        <v>53</v>
      </c>
      <c r="B63" s="80" t="s">
        <v>219</v>
      </c>
      <c r="C63" s="75" t="s">
        <v>131</v>
      </c>
      <c r="D63" s="75">
        <v>4</v>
      </c>
      <c r="E63" s="76"/>
      <c r="F63" s="77">
        <v>0.08</v>
      </c>
      <c r="G63" s="19"/>
      <c r="H63" s="19"/>
      <c r="I63" s="19"/>
      <c r="J63" s="19"/>
    </row>
    <row r="64" spans="1:10" s="88" customFormat="1" ht="51">
      <c r="A64" s="73">
        <f t="shared" si="1"/>
        <v>54</v>
      </c>
      <c r="B64" s="80" t="s">
        <v>228</v>
      </c>
      <c r="C64" s="75" t="s">
        <v>232</v>
      </c>
      <c r="D64" s="75">
        <v>4</v>
      </c>
      <c r="E64" s="76"/>
      <c r="F64" s="77">
        <v>0.08</v>
      </c>
      <c r="G64" s="19"/>
      <c r="H64" s="19"/>
      <c r="I64" s="19"/>
      <c r="J64" s="19"/>
    </row>
    <row r="65" spans="1:10" s="88" customFormat="1" ht="63.75">
      <c r="A65" s="73">
        <f t="shared" si="1"/>
        <v>55</v>
      </c>
      <c r="B65" s="80" t="s">
        <v>229</v>
      </c>
      <c r="C65" s="75" t="s">
        <v>18</v>
      </c>
      <c r="D65" s="75">
        <v>8</v>
      </c>
      <c r="E65" s="76"/>
      <c r="F65" s="77">
        <v>0.08</v>
      </c>
      <c r="G65" s="19"/>
      <c r="H65" s="19"/>
      <c r="I65" s="19"/>
      <c r="J65" s="19"/>
    </row>
    <row r="66" spans="1:10" s="88" customFormat="1">
      <c r="A66" s="73">
        <f t="shared" si="1"/>
        <v>56</v>
      </c>
      <c r="B66" s="80" t="s">
        <v>230</v>
      </c>
      <c r="C66" s="75" t="s">
        <v>14</v>
      </c>
      <c r="D66" s="75">
        <v>8</v>
      </c>
      <c r="E66" s="76"/>
      <c r="F66" s="77">
        <v>0.08</v>
      </c>
      <c r="G66" s="19"/>
      <c r="H66" s="19"/>
      <c r="I66" s="19"/>
      <c r="J66" s="19"/>
    </row>
    <row r="67" spans="1:10" s="88" customFormat="1">
      <c r="A67" s="73">
        <f t="shared" si="1"/>
        <v>57</v>
      </c>
      <c r="B67" s="80" t="s">
        <v>231</v>
      </c>
      <c r="C67" s="75" t="s">
        <v>18</v>
      </c>
      <c r="D67" s="75">
        <v>8</v>
      </c>
      <c r="E67" s="76"/>
      <c r="F67" s="77">
        <v>0.08</v>
      </c>
      <c r="G67" s="19"/>
      <c r="H67" s="19"/>
      <c r="I67" s="19"/>
      <c r="J67" s="19"/>
    </row>
    <row r="68" spans="1:10" s="88" customFormat="1">
      <c r="A68" s="73">
        <f t="shared" si="1"/>
        <v>58</v>
      </c>
      <c r="B68" s="80" t="s">
        <v>233</v>
      </c>
      <c r="C68" s="75" t="s">
        <v>14</v>
      </c>
      <c r="D68" s="75">
        <v>16</v>
      </c>
      <c r="E68" s="76"/>
      <c r="F68" s="77">
        <v>0.08</v>
      </c>
      <c r="G68" s="19"/>
      <c r="H68" s="19"/>
      <c r="I68" s="19"/>
      <c r="J68" s="19"/>
    </row>
    <row r="69" spans="1:10" s="88" customFormat="1">
      <c r="A69" s="73">
        <f t="shared" si="1"/>
        <v>59</v>
      </c>
      <c r="B69" s="80" t="s">
        <v>234</v>
      </c>
      <c r="C69" s="75" t="s">
        <v>14</v>
      </c>
      <c r="D69" s="75">
        <v>16</v>
      </c>
      <c r="E69" s="76"/>
      <c r="F69" s="77">
        <v>0.08</v>
      </c>
      <c r="G69" s="19"/>
      <c r="H69" s="19"/>
      <c r="I69" s="19"/>
      <c r="J69" s="19"/>
    </row>
    <row r="70" spans="1:10" ht="306" customHeight="1">
      <c r="A70" s="73">
        <f t="shared" si="1"/>
        <v>60</v>
      </c>
      <c r="B70" s="80" t="s">
        <v>220</v>
      </c>
      <c r="C70" s="75" t="s">
        <v>18</v>
      </c>
      <c r="D70" s="75">
        <v>6</v>
      </c>
      <c r="E70" s="76"/>
      <c r="F70" s="77">
        <v>0.08</v>
      </c>
      <c r="G70" s="19"/>
      <c r="H70" s="19"/>
      <c r="I70" s="19"/>
      <c r="J70" s="19"/>
    </row>
    <row r="71" spans="1:10" s="88" customFormat="1">
      <c r="A71" s="73">
        <f t="shared" si="1"/>
        <v>61</v>
      </c>
      <c r="B71" s="80" t="s">
        <v>235</v>
      </c>
      <c r="C71" s="75" t="s">
        <v>18</v>
      </c>
      <c r="D71" s="75">
        <v>24</v>
      </c>
      <c r="E71" s="76"/>
      <c r="F71" s="77">
        <v>0.08</v>
      </c>
      <c r="G71" s="19"/>
      <c r="H71" s="19"/>
      <c r="I71" s="19"/>
      <c r="J71" s="19"/>
    </row>
    <row r="72" spans="1:10" s="88" customFormat="1" ht="18.75" customHeight="1">
      <c r="A72" s="73">
        <f t="shared" si="1"/>
        <v>62</v>
      </c>
      <c r="B72" s="80" t="s">
        <v>236</v>
      </c>
      <c r="C72" s="75" t="s">
        <v>18</v>
      </c>
      <c r="D72" s="75">
        <v>6</v>
      </c>
      <c r="E72" s="76"/>
      <c r="F72" s="77">
        <v>0.08</v>
      </c>
      <c r="G72" s="19"/>
      <c r="H72" s="19"/>
      <c r="I72" s="19"/>
      <c r="J72" s="19"/>
    </row>
    <row r="73" spans="1:10" s="88" customFormat="1" ht="21.75" customHeight="1">
      <c r="A73" s="73">
        <f t="shared" si="1"/>
        <v>63</v>
      </c>
      <c r="B73" s="80" t="s">
        <v>237</v>
      </c>
      <c r="C73" s="75" t="s">
        <v>18</v>
      </c>
      <c r="D73" s="75">
        <v>12</v>
      </c>
      <c r="E73" s="76"/>
      <c r="F73" s="77">
        <v>0.08</v>
      </c>
      <c r="G73" s="19"/>
      <c r="H73" s="19"/>
      <c r="I73" s="19"/>
      <c r="J73" s="19"/>
    </row>
    <row r="74" spans="1:10" ht="369.75">
      <c r="A74" s="73">
        <f t="shared" si="1"/>
        <v>64</v>
      </c>
      <c r="B74" s="81" t="s">
        <v>221</v>
      </c>
      <c r="C74" s="75" t="s">
        <v>14</v>
      </c>
      <c r="D74" s="75">
        <v>6</v>
      </c>
      <c r="E74" s="76"/>
      <c r="F74" s="77">
        <v>0.08</v>
      </c>
      <c r="G74" s="19"/>
      <c r="H74" s="19"/>
      <c r="I74" s="19"/>
      <c r="J74" s="19"/>
    </row>
    <row r="75" spans="1:10" s="88" customFormat="1" ht="76.5">
      <c r="A75" s="73">
        <f t="shared" si="1"/>
        <v>65</v>
      </c>
      <c r="B75" s="81" t="s">
        <v>238</v>
      </c>
      <c r="C75" s="75" t="s">
        <v>18</v>
      </c>
      <c r="D75" s="75">
        <v>36</v>
      </c>
      <c r="E75" s="76"/>
      <c r="F75" s="77">
        <v>0.08</v>
      </c>
      <c r="G75" s="19"/>
      <c r="H75" s="19"/>
      <c r="I75" s="19"/>
      <c r="J75" s="19"/>
    </row>
    <row r="76" spans="1:10" s="88" customFormat="1">
      <c r="A76" s="73">
        <f t="shared" si="1"/>
        <v>66</v>
      </c>
      <c r="B76" s="81" t="s">
        <v>239</v>
      </c>
      <c r="C76" s="75" t="s">
        <v>18</v>
      </c>
      <c r="D76" s="75">
        <v>16</v>
      </c>
      <c r="E76" s="76"/>
      <c r="F76" s="77">
        <v>0.08</v>
      </c>
      <c r="G76" s="19"/>
      <c r="H76" s="19"/>
      <c r="I76" s="19"/>
      <c r="J76" s="19"/>
    </row>
    <row r="77" spans="1:10" ht="76.5">
      <c r="A77" s="73">
        <f t="shared" si="1"/>
        <v>67</v>
      </c>
      <c r="B77" s="80" t="s">
        <v>222</v>
      </c>
      <c r="C77" s="75" t="s">
        <v>18</v>
      </c>
      <c r="D77" s="75">
        <v>3</v>
      </c>
      <c r="E77" s="76"/>
      <c r="F77" s="77">
        <v>0.08</v>
      </c>
      <c r="G77" s="19"/>
      <c r="H77" s="19"/>
      <c r="I77" s="19"/>
      <c r="J77" s="19"/>
    </row>
    <row r="78" spans="1:10" s="88" customFormat="1">
      <c r="A78" s="73">
        <f t="shared" si="1"/>
        <v>68</v>
      </c>
      <c r="B78" s="80" t="s">
        <v>240</v>
      </c>
      <c r="C78" s="75" t="s">
        <v>18</v>
      </c>
      <c r="D78" s="75">
        <v>12</v>
      </c>
      <c r="E78" s="76"/>
      <c r="F78" s="77">
        <v>0.08</v>
      </c>
      <c r="G78" s="19"/>
      <c r="H78" s="19"/>
      <c r="I78" s="19"/>
      <c r="J78" s="19"/>
    </row>
    <row r="79" spans="1:10" s="88" customFormat="1">
      <c r="A79" s="73">
        <f t="shared" si="1"/>
        <v>69</v>
      </c>
      <c r="B79" s="80" t="s">
        <v>243</v>
      </c>
      <c r="C79" s="75" t="s">
        <v>18</v>
      </c>
      <c r="D79" s="75">
        <v>3</v>
      </c>
      <c r="E79" s="76"/>
      <c r="F79" s="77">
        <v>0.08</v>
      </c>
      <c r="G79" s="19"/>
      <c r="H79" s="19"/>
      <c r="I79" s="19"/>
      <c r="J79" s="19"/>
    </row>
    <row r="80" spans="1:10" ht="306">
      <c r="A80" s="73">
        <f t="shared" si="1"/>
        <v>70</v>
      </c>
      <c r="B80" s="80" t="s">
        <v>223</v>
      </c>
      <c r="C80" s="75" t="s">
        <v>18</v>
      </c>
      <c r="D80" s="75">
        <v>4</v>
      </c>
      <c r="E80" s="76"/>
      <c r="F80" s="77">
        <v>0.08</v>
      </c>
      <c r="G80" s="19"/>
      <c r="H80" s="19"/>
      <c r="I80" s="19"/>
      <c r="J80" s="19"/>
    </row>
    <row r="81" spans="1:10" s="88" customFormat="1">
      <c r="A81" s="73">
        <f t="shared" si="1"/>
        <v>71</v>
      </c>
      <c r="B81" s="80" t="s">
        <v>242</v>
      </c>
      <c r="C81" s="75" t="s">
        <v>18</v>
      </c>
      <c r="D81" s="75">
        <v>24</v>
      </c>
      <c r="E81" s="76"/>
      <c r="F81" s="77">
        <v>0.08</v>
      </c>
      <c r="G81" s="19"/>
      <c r="H81" s="19"/>
      <c r="I81" s="19"/>
      <c r="J81" s="19"/>
    </row>
    <row r="82" spans="1:10" s="88" customFormat="1">
      <c r="A82" s="73">
        <f t="shared" si="1"/>
        <v>72</v>
      </c>
      <c r="B82" s="80" t="s">
        <v>241</v>
      </c>
      <c r="C82" s="75" t="s">
        <v>18</v>
      </c>
      <c r="D82" s="75">
        <v>4</v>
      </c>
      <c r="E82" s="76"/>
      <c r="F82" s="77">
        <v>0.08</v>
      </c>
      <c r="G82" s="19"/>
      <c r="H82" s="19"/>
      <c r="I82" s="19"/>
      <c r="J82" s="19"/>
    </row>
    <row r="83" spans="1:10" ht="63.75">
      <c r="A83" s="73">
        <f t="shared" si="1"/>
        <v>73</v>
      </c>
      <c r="B83" s="90" t="s">
        <v>273</v>
      </c>
      <c r="C83" s="75" t="s">
        <v>18</v>
      </c>
      <c r="D83" s="75">
        <v>3</v>
      </c>
      <c r="E83" s="76"/>
      <c r="F83" s="77">
        <v>0.08</v>
      </c>
      <c r="G83" s="19"/>
      <c r="H83" s="19"/>
      <c r="I83" s="19"/>
      <c r="J83" s="19"/>
    </row>
    <row r="84" spans="1:10" s="88" customFormat="1">
      <c r="A84" s="73">
        <f t="shared" si="1"/>
        <v>74</v>
      </c>
      <c r="B84" s="89" t="s">
        <v>274</v>
      </c>
      <c r="C84" s="75" t="s">
        <v>18</v>
      </c>
      <c r="D84" s="75">
        <v>12</v>
      </c>
      <c r="E84" s="76"/>
      <c r="F84" s="77">
        <v>0.08</v>
      </c>
      <c r="G84" s="19"/>
      <c r="H84" s="19"/>
      <c r="I84" s="19"/>
      <c r="J84" s="19"/>
    </row>
    <row r="85" spans="1:10" s="146" customFormat="1">
      <c r="A85" s="73"/>
      <c r="B85" s="89"/>
      <c r="C85" s="75"/>
      <c r="D85" s="75"/>
      <c r="E85" s="76"/>
      <c r="F85" s="77"/>
      <c r="G85" s="19"/>
      <c r="H85" s="19"/>
      <c r="I85" s="19"/>
      <c r="J85" s="19"/>
    </row>
    <row r="86" spans="1:10" s="146" customFormat="1">
      <c r="A86" s="73">
        <f>A84+1</f>
        <v>75</v>
      </c>
      <c r="B86" s="89" t="s">
        <v>275</v>
      </c>
      <c r="C86" s="75" t="s">
        <v>18</v>
      </c>
      <c r="D86" s="75">
        <v>3</v>
      </c>
      <c r="E86" s="76"/>
      <c r="F86" s="77">
        <v>0.08</v>
      </c>
      <c r="G86" s="19"/>
      <c r="H86" s="19"/>
      <c r="I86" s="19"/>
      <c r="J86" s="19"/>
    </row>
    <row r="87" spans="1:10" s="146" customFormat="1" ht="255">
      <c r="A87" s="73">
        <f t="shared" si="1"/>
        <v>76</v>
      </c>
      <c r="B87" s="89" t="s">
        <v>430</v>
      </c>
      <c r="C87" s="75" t="s">
        <v>18</v>
      </c>
      <c r="D87" s="75">
        <v>8</v>
      </c>
      <c r="E87" s="76"/>
      <c r="F87" s="77">
        <v>0.08</v>
      </c>
      <c r="G87" s="19"/>
      <c r="H87" s="19"/>
      <c r="I87" s="19"/>
      <c r="J87" s="19"/>
    </row>
    <row r="88" spans="1:10" s="146" customFormat="1">
      <c r="A88" s="73">
        <f t="shared" si="1"/>
        <v>77</v>
      </c>
      <c r="B88" s="89" t="s">
        <v>431</v>
      </c>
      <c r="C88" s="75" t="s">
        <v>18</v>
      </c>
      <c r="D88" s="75">
        <v>32</v>
      </c>
      <c r="E88" s="76"/>
      <c r="F88" s="77">
        <v>0.08</v>
      </c>
      <c r="G88" s="19"/>
      <c r="H88" s="19"/>
      <c r="I88" s="19"/>
      <c r="J88" s="19"/>
    </row>
    <row r="89" spans="1:10" s="146" customFormat="1">
      <c r="A89" s="73">
        <f t="shared" si="1"/>
        <v>78</v>
      </c>
      <c r="B89" s="89" t="s">
        <v>236</v>
      </c>
      <c r="C89" s="75" t="s">
        <v>18</v>
      </c>
      <c r="D89" s="75">
        <v>8</v>
      </c>
      <c r="E89" s="76"/>
      <c r="F89" s="77">
        <v>0.08</v>
      </c>
      <c r="G89" s="19"/>
      <c r="H89" s="19"/>
      <c r="I89" s="19"/>
      <c r="J89" s="19"/>
    </row>
    <row r="90" spans="1:10" s="88" customFormat="1">
      <c r="A90" s="73">
        <f>A84+1</f>
        <v>75</v>
      </c>
      <c r="B90" s="89" t="s">
        <v>432</v>
      </c>
      <c r="C90" s="75" t="s">
        <v>18</v>
      </c>
      <c r="D90" s="75">
        <v>16</v>
      </c>
      <c r="E90" s="76"/>
      <c r="F90" s="77">
        <v>0.08</v>
      </c>
      <c r="G90" s="19"/>
      <c r="H90" s="19"/>
      <c r="I90" s="19"/>
      <c r="J90" s="19"/>
    </row>
    <row r="91" spans="1:10">
      <c r="A91" s="251"/>
      <c r="B91" s="252"/>
      <c r="C91" s="253"/>
      <c r="D91" s="253"/>
      <c r="E91" s="254"/>
      <c r="F91" s="255"/>
      <c r="G91" s="19" t="s">
        <v>413</v>
      </c>
      <c r="H91" s="21"/>
      <c r="I91" s="21"/>
      <c r="J91" s="21"/>
    </row>
    <row r="92" spans="1:10">
      <c r="F92" s="13"/>
      <c r="G92" s="14"/>
      <c r="H92" s="14"/>
      <c r="I92" s="14"/>
    </row>
    <row r="93" spans="1:10" ht="154.5" customHeight="1">
      <c r="A93" s="285" t="s">
        <v>463</v>
      </c>
      <c r="B93" s="286"/>
      <c r="C93" s="286"/>
      <c r="D93" s="286"/>
      <c r="E93" s="286"/>
      <c r="F93" s="286"/>
      <c r="G93" s="286"/>
      <c r="H93" s="286"/>
      <c r="I93" s="286"/>
      <c r="J93" s="286"/>
    </row>
    <row r="94" spans="1:10">
      <c r="F94" s="13"/>
      <c r="G94" s="14"/>
      <c r="H94" s="14"/>
      <c r="I94" s="14"/>
    </row>
    <row r="95" spans="1:10">
      <c r="F95" s="13"/>
      <c r="G95" s="14"/>
      <c r="H95" s="14"/>
      <c r="I95" s="14"/>
    </row>
    <row r="96" spans="1:10">
      <c r="F96" s="13"/>
      <c r="G96" s="14"/>
      <c r="H96" s="14"/>
      <c r="I96" s="14"/>
    </row>
    <row r="97" spans="6:9" s="26" customFormat="1">
      <c r="F97" s="13"/>
      <c r="G97" s="14"/>
      <c r="H97" s="14"/>
      <c r="I97" s="14"/>
    </row>
    <row r="98" spans="6:9" s="26" customFormat="1">
      <c r="F98" s="13"/>
      <c r="G98" s="14"/>
      <c r="H98" s="14"/>
      <c r="I98" s="14"/>
    </row>
    <row r="99" spans="6:9" s="26" customFormat="1">
      <c r="F99" s="13"/>
      <c r="G99" s="14"/>
      <c r="H99" s="14"/>
      <c r="I99" s="14"/>
    </row>
    <row r="100" spans="6:9" s="26" customFormat="1">
      <c r="F100" s="13"/>
      <c r="G100" s="14"/>
      <c r="H100" s="14"/>
      <c r="I100" s="14"/>
    </row>
    <row r="101" spans="6:9" s="26" customFormat="1">
      <c r="F101" s="13"/>
      <c r="G101" s="14"/>
      <c r="H101" s="14"/>
      <c r="I101" s="14"/>
    </row>
    <row r="102" spans="6:9" s="26" customFormat="1">
      <c r="F102" s="13"/>
      <c r="G102" s="14"/>
      <c r="H102" s="14"/>
      <c r="I102" s="14"/>
    </row>
    <row r="103" spans="6:9" s="26" customFormat="1">
      <c r="F103" s="13"/>
      <c r="G103" s="14"/>
      <c r="H103" s="14"/>
      <c r="I103" s="14"/>
    </row>
    <row r="104" spans="6:9" s="26" customFormat="1">
      <c r="F104" s="13"/>
      <c r="G104" s="14"/>
      <c r="H104" s="14"/>
      <c r="I104" s="14"/>
    </row>
    <row r="105" spans="6:9" s="26" customFormat="1">
      <c r="F105" s="13"/>
      <c r="G105" s="14"/>
      <c r="H105" s="14"/>
      <c r="I105" s="14"/>
    </row>
    <row r="106" spans="6:9" s="26" customFormat="1">
      <c r="F106" s="13"/>
      <c r="G106" s="14"/>
      <c r="H106" s="14"/>
      <c r="I106" s="14"/>
    </row>
    <row r="107" spans="6:9" s="26" customFormat="1">
      <c r="F107" s="13"/>
      <c r="G107" s="14"/>
      <c r="H107" s="14"/>
      <c r="I107" s="14"/>
    </row>
    <row r="108" spans="6:9" s="26" customFormat="1">
      <c r="F108" s="13"/>
      <c r="G108" s="14"/>
      <c r="H108" s="14"/>
      <c r="I108" s="14"/>
    </row>
    <row r="109" spans="6:9" s="26" customFormat="1">
      <c r="F109" s="13"/>
      <c r="G109" s="14"/>
      <c r="H109" s="14"/>
      <c r="I109" s="14"/>
    </row>
    <row r="110" spans="6:9" s="26" customFormat="1">
      <c r="F110" s="13"/>
      <c r="G110" s="14"/>
      <c r="H110" s="14"/>
      <c r="I110" s="14"/>
    </row>
    <row r="111" spans="6:9" s="26" customFormat="1">
      <c r="F111" s="13"/>
      <c r="G111" s="14"/>
      <c r="H111" s="14"/>
      <c r="I111" s="14"/>
    </row>
    <row r="112" spans="6:9" s="26" customFormat="1">
      <c r="F112" s="13"/>
      <c r="G112" s="14"/>
      <c r="H112" s="14"/>
      <c r="I112" s="14"/>
    </row>
    <row r="113" spans="6:9" s="26" customFormat="1">
      <c r="F113" s="13"/>
      <c r="G113" s="14"/>
      <c r="H113" s="14"/>
      <c r="I113" s="14"/>
    </row>
    <row r="114" spans="6:9" s="26" customFormat="1">
      <c r="F114" s="13"/>
      <c r="G114" s="14"/>
      <c r="H114" s="14"/>
      <c r="I114" s="14"/>
    </row>
    <row r="115" spans="6:9" s="26" customFormat="1">
      <c r="F115" s="13"/>
      <c r="G115" s="14"/>
      <c r="H115" s="14"/>
      <c r="I115" s="14"/>
    </row>
    <row r="116" spans="6:9" s="26" customFormat="1">
      <c r="F116" s="13"/>
      <c r="G116" s="14"/>
      <c r="H116" s="14"/>
      <c r="I116" s="14"/>
    </row>
    <row r="117" spans="6:9" s="26" customFormat="1">
      <c r="F117" s="13"/>
      <c r="G117" s="14"/>
      <c r="H117" s="14"/>
      <c r="I117" s="14"/>
    </row>
    <row r="118" spans="6:9" s="26" customFormat="1">
      <c r="F118" s="13"/>
      <c r="G118" s="14"/>
      <c r="H118" s="14"/>
      <c r="I118" s="14"/>
    </row>
    <row r="119" spans="6:9" s="26" customFormat="1">
      <c r="F119" s="13"/>
      <c r="G119" s="14"/>
      <c r="H119" s="14"/>
      <c r="I119" s="14"/>
    </row>
    <row r="120" spans="6:9" s="26" customFormat="1">
      <c r="F120" s="13"/>
      <c r="G120" s="14"/>
      <c r="H120" s="14"/>
      <c r="I120" s="14"/>
    </row>
    <row r="121" spans="6:9" s="26" customFormat="1">
      <c r="F121" s="13"/>
      <c r="G121" s="14"/>
      <c r="H121" s="14"/>
      <c r="I121" s="14"/>
    </row>
  </sheetData>
  <mergeCells count="2">
    <mergeCell ref="A1:I1"/>
    <mergeCell ref="A93:J93"/>
  </mergeCells>
  <pageMargins left="0.70866141732283472" right="0.70866141732283472" top="0.74803149606299213" bottom="0.74803149606299213" header="0.31496062992125984" footer="0.31496062992125984"/>
  <pageSetup paperSize="9" scale="90" fitToHeight="0" orientation="landscape" r:id="rId1"/>
  <headerFooter>
    <oddFooter>&amp;A&amp;RStrona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5"/>
  <sheetViews>
    <sheetView zoomScaleNormal="100" workbookViewId="0">
      <pane ySplit="2" topLeftCell="A3" activePane="bottomLeft" state="frozen"/>
      <selection pane="bottomLeft" activeCell="J41" sqref="J41"/>
    </sheetView>
  </sheetViews>
  <sheetFormatPr defaultRowHeight="12.75"/>
  <cols>
    <col min="1" max="1" width="3.7109375" style="143" customWidth="1"/>
    <col min="2" max="2" width="63.140625" style="142" customWidth="1"/>
    <col min="3" max="3" width="11.140625" style="143" customWidth="1"/>
    <col min="4" max="4" width="5.85546875" style="143" customWidth="1"/>
    <col min="5" max="5" width="12.140625" style="11" customWidth="1"/>
    <col min="6" max="6" width="9.42578125" style="12" customWidth="1"/>
    <col min="7" max="7" width="13.85546875" style="11" customWidth="1"/>
    <col min="8" max="8" width="9" style="11" customWidth="1"/>
    <col min="9" max="9" width="11" style="11" customWidth="1"/>
    <col min="10" max="16384" width="9.140625" style="143"/>
  </cols>
  <sheetData>
    <row r="1" spans="1:10" ht="24.75" customHeight="1">
      <c r="A1" s="284" t="s">
        <v>442</v>
      </c>
      <c r="B1" s="284"/>
      <c r="C1" s="284"/>
      <c r="D1" s="284"/>
      <c r="E1" s="284"/>
      <c r="F1" s="284"/>
      <c r="G1" s="284"/>
      <c r="H1" s="284"/>
      <c r="I1" s="284"/>
    </row>
    <row r="2" spans="1:10" s="6" customFormat="1" ht="38.25">
      <c r="A2" s="1" t="s">
        <v>0</v>
      </c>
      <c r="B2" s="2" t="s">
        <v>1</v>
      </c>
      <c r="C2" s="3" t="s">
        <v>2</v>
      </c>
      <c r="D2" s="3" t="s">
        <v>3</v>
      </c>
      <c r="E2" s="4" t="s">
        <v>7</v>
      </c>
      <c r="F2" s="5" t="s">
        <v>4</v>
      </c>
      <c r="G2" s="4" t="s">
        <v>5</v>
      </c>
      <c r="H2" s="4" t="s">
        <v>6</v>
      </c>
      <c r="I2" s="4" t="s">
        <v>8</v>
      </c>
      <c r="J2" s="4" t="s">
        <v>9</v>
      </c>
    </row>
    <row r="3" spans="1:10">
      <c r="A3" s="7">
        <v>1</v>
      </c>
      <c r="B3" s="8" t="s">
        <v>260</v>
      </c>
      <c r="C3" s="256" t="s">
        <v>18</v>
      </c>
      <c r="D3" s="16">
        <v>15</v>
      </c>
      <c r="E3" s="17"/>
      <c r="F3" s="18">
        <v>0.08</v>
      </c>
      <c r="G3" s="19"/>
      <c r="H3" s="19"/>
      <c r="I3" s="19"/>
      <c r="J3" s="19"/>
    </row>
    <row r="4" spans="1:10">
      <c r="A4" s="7">
        <f>A3+1</f>
        <v>2</v>
      </c>
      <c r="B4" s="8" t="s">
        <v>261</v>
      </c>
      <c r="C4" s="257" t="s">
        <v>18</v>
      </c>
      <c r="D4" s="16">
        <v>15</v>
      </c>
      <c r="E4" s="17"/>
      <c r="F4" s="18">
        <v>0.08</v>
      </c>
      <c r="G4" s="19"/>
      <c r="H4" s="19"/>
      <c r="I4" s="19"/>
      <c r="J4" s="19"/>
    </row>
    <row r="5" spans="1:10">
      <c r="A5" s="7">
        <f t="shared" ref="A5:A11" si="0">A4+1</f>
        <v>3</v>
      </c>
      <c r="B5" s="8" t="s">
        <v>262</v>
      </c>
      <c r="C5" s="257" t="s">
        <v>18</v>
      </c>
      <c r="D5" s="16">
        <v>15</v>
      </c>
      <c r="E5" s="17"/>
      <c r="F5" s="18">
        <v>0.08</v>
      </c>
      <c r="G5" s="19"/>
      <c r="H5" s="19"/>
      <c r="I5" s="19"/>
      <c r="J5" s="19"/>
    </row>
    <row r="6" spans="1:10">
      <c r="A6" s="7">
        <f t="shared" si="0"/>
        <v>4</v>
      </c>
      <c r="B6" s="8" t="s">
        <v>263</v>
      </c>
      <c r="C6" s="257" t="s">
        <v>18</v>
      </c>
      <c r="D6" s="16">
        <v>20</v>
      </c>
      <c r="E6" s="17"/>
      <c r="F6" s="18">
        <v>0.08</v>
      </c>
      <c r="G6" s="19"/>
      <c r="H6" s="19"/>
      <c r="I6" s="19"/>
      <c r="J6" s="19"/>
    </row>
    <row r="7" spans="1:10">
      <c r="A7" s="7">
        <f t="shared" si="0"/>
        <v>5</v>
      </c>
      <c r="B7" s="8" t="s">
        <v>264</v>
      </c>
      <c r="C7" s="257" t="s">
        <v>18</v>
      </c>
      <c r="D7" s="16">
        <v>20</v>
      </c>
      <c r="E7" s="17"/>
      <c r="F7" s="18">
        <v>0.08</v>
      </c>
      <c r="G7" s="19"/>
      <c r="H7" s="19"/>
      <c r="I7" s="19"/>
      <c r="J7" s="19"/>
    </row>
    <row r="8" spans="1:10">
      <c r="A8" s="7">
        <f t="shared" si="0"/>
        <v>6</v>
      </c>
      <c r="B8" s="8" t="s">
        <v>265</v>
      </c>
      <c r="C8" s="257" t="s">
        <v>18</v>
      </c>
      <c r="D8" s="16">
        <v>15</v>
      </c>
      <c r="E8" s="17"/>
      <c r="F8" s="18">
        <v>0.08</v>
      </c>
      <c r="G8" s="19"/>
      <c r="H8" s="19"/>
      <c r="I8" s="19"/>
      <c r="J8" s="19"/>
    </row>
    <row r="9" spans="1:10">
      <c r="A9" s="7">
        <f t="shared" si="0"/>
        <v>7</v>
      </c>
      <c r="B9" s="8" t="s">
        <v>266</v>
      </c>
      <c r="C9" s="257" t="s">
        <v>18</v>
      </c>
      <c r="D9" s="16">
        <v>15</v>
      </c>
      <c r="E9" s="17"/>
      <c r="F9" s="18">
        <v>0.08</v>
      </c>
      <c r="G9" s="19"/>
      <c r="H9" s="19"/>
      <c r="I9" s="19"/>
      <c r="J9" s="19"/>
    </row>
    <row r="10" spans="1:10">
      <c r="A10" s="7">
        <f t="shared" si="0"/>
        <v>8</v>
      </c>
      <c r="B10" s="8" t="s">
        <v>267</v>
      </c>
      <c r="C10" s="257" t="s">
        <v>18</v>
      </c>
      <c r="D10" s="16">
        <v>15</v>
      </c>
      <c r="E10" s="17"/>
      <c r="F10" s="18">
        <v>0.08</v>
      </c>
      <c r="G10" s="19"/>
      <c r="H10" s="19"/>
      <c r="I10" s="19"/>
      <c r="J10" s="19"/>
    </row>
    <row r="11" spans="1:10">
      <c r="A11" s="7">
        <f t="shared" si="0"/>
        <v>9</v>
      </c>
      <c r="B11" s="8" t="s">
        <v>269</v>
      </c>
      <c r="C11" s="257" t="s">
        <v>18</v>
      </c>
      <c r="D11" s="16">
        <v>3</v>
      </c>
      <c r="E11" s="17"/>
      <c r="F11" s="18">
        <v>0.08</v>
      </c>
      <c r="G11" s="19"/>
      <c r="H11" s="19"/>
      <c r="I11" s="19"/>
      <c r="J11" s="19"/>
    </row>
    <row r="12" spans="1:10">
      <c r="A12" s="7">
        <v>10</v>
      </c>
      <c r="B12" s="8" t="s">
        <v>270</v>
      </c>
      <c r="C12" s="257" t="s">
        <v>18</v>
      </c>
      <c r="D12" s="16">
        <v>2</v>
      </c>
      <c r="E12" s="17"/>
      <c r="F12" s="18">
        <v>0.08</v>
      </c>
      <c r="G12" s="19"/>
      <c r="H12" s="19"/>
      <c r="I12" s="19"/>
      <c r="J12" s="19"/>
    </row>
    <row r="13" spans="1:10">
      <c r="A13" s="7">
        <v>11</v>
      </c>
      <c r="B13" s="8" t="s">
        <v>271</v>
      </c>
      <c r="C13" s="257" t="s">
        <v>18</v>
      </c>
      <c r="D13" s="16">
        <v>1</v>
      </c>
      <c r="E13" s="17"/>
      <c r="F13" s="18">
        <v>0.08</v>
      </c>
      <c r="G13" s="19"/>
      <c r="H13" s="19"/>
      <c r="I13" s="19"/>
      <c r="J13" s="19"/>
    </row>
    <row r="14" spans="1:10">
      <c r="A14" s="7">
        <v>12</v>
      </c>
      <c r="B14" s="8" t="s">
        <v>272</v>
      </c>
      <c r="C14" s="257" t="s">
        <v>18</v>
      </c>
      <c r="D14" s="16">
        <v>1</v>
      </c>
      <c r="E14" s="17"/>
      <c r="F14" s="18">
        <v>0.08</v>
      </c>
      <c r="G14" s="19"/>
      <c r="H14" s="19"/>
      <c r="I14" s="19"/>
      <c r="J14" s="19"/>
    </row>
    <row r="15" spans="1:10" ht="15" customHeight="1">
      <c r="A15" s="217"/>
      <c r="B15" s="217"/>
      <c r="C15" s="217"/>
      <c r="D15" s="217"/>
      <c r="E15" s="217"/>
      <c r="F15" s="218"/>
      <c r="G15" s="21" t="s">
        <v>413</v>
      </c>
      <c r="H15" s="21"/>
      <c r="I15" s="21"/>
      <c r="J15" s="21"/>
    </row>
    <row r="16" spans="1:10">
      <c r="F16" s="13"/>
      <c r="G16" s="14"/>
      <c r="H16" s="14"/>
      <c r="I16" s="14"/>
    </row>
    <row r="17" spans="1:10">
      <c r="A17" s="286" t="s">
        <v>268</v>
      </c>
      <c r="B17" s="286"/>
      <c r="C17" s="286"/>
      <c r="D17" s="286"/>
      <c r="E17" s="286"/>
      <c r="F17" s="286"/>
      <c r="G17" s="286"/>
      <c r="H17" s="286"/>
      <c r="I17" s="286"/>
      <c r="J17" s="286"/>
    </row>
    <row r="18" spans="1:10">
      <c r="A18" s="286"/>
      <c r="B18" s="286"/>
      <c r="C18" s="286"/>
      <c r="D18" s="286"/>
      <c r="E18" s="286"/>
      <c r="F18" s="286"/>
      <c r="G18" s="286"/>
      <c r="H18" s="286"/>
      <c r="I18" s="286"/>
      <c r="J18" s="286"/>
    </row>
    <row r="19" spans="1:10" ht="9.75" customHeight="1">
      <c r="A19" s="286"/>
      <c r="B19" s="286"/>
      <c r="C19" s="286"/>
      <c r="D19" s="286"/>
      <c r="E19" s="286"/>
      <c r="F19" s="286"/>
      <c r="G19" s="286"/>
      <c r="H19" s="286"/>
      <c r="I19" s="286"/>
      <c r="J19" s="286"/>
    </row>
    <row r="20" spans="1:10" hidden="1">
      <c r="A20" s="286"/>
      <c r="B20" s="286"/>
      <c r="C20" s="286"/>
      <c r="D20" s="286"/>
      <c r="E20" s="286"/>
      <c r="F20" s="286"/>
      <c r="G20" s="286"/>
      <c r="H20" s="286"/>
      <c r="I20" s="286"/>
      <c r="J20" s="286"/>
    </row>
    <row r="21" spans="1:10" hidden="1">
      <c r="A21" s="286"/>
      <c r="B21" s="286"/>
      <c r="C21" s="286"/>
      <c r="D21" s="286"/>
      <c r="E21" s="286"/>
      <c r="F21" s="286"/>
      <c r="G21" s="286"/>
      <c r="H21" s="286"/>
      <c r="I21" s="286"/>
      <c r="J21" s="286"/>
    </row>
    <row r="22" spans="1:10" hidden="1">
      <c r="A22" s="286"/>
      <c r="B22" s="286"/>
      <c r="C22" s="286"/>
      <c r="D22" s="286"/>
      <c r="E22" s="286"/>
      <c r="F22" s="286"/>
      <c r="G22" s="286"/>
      <c r="H22" s="286"/>
      <c r="I22" s="286"/>
      <c r="J22" s="286"/>
    </row>
    <row r="23" spans="1:10" hidden="1">
      <c r="A23" s="286"/>
      <c r="B23" s="286"/>
      <c r="C23" s="286"/>
      <c r="D23" s="286"/>
      <c r="E23" s="286"/>
      <c r="F23" s="286"/>
      <c r="G23" s="286"/>
      <c r="H23" s="286"/>
      <c r="I23" s="286"/>
      <c r="J23" s="286"/>
    </row>
    <row r="24" spans="1:10" hidden="1">
      <c r="A24" s="286"/>
      <c r="B24" s="286"/>
      <c r="C24" s="286"/>
      <c r="D24" s="286"/>
      <c r="E24" s="286"/>
      <c r="F24" s="286"/>
      <c r="G24" s="286"/>
      <c r="H24" s="286"/>
      <c r="I24" s="286"/>
      <c r="J24" s="286"/>
    </row>
    <row r="25" spans="1:10" hidden="1">
      <c r="A25" s="286"/>
      <c r="B25" s="286"/>
      <c r="C25" s="286"/>
      <c r="D25" s="286"/>
      <c r="E25" s="286"/>
      <c r="F25" s="286"/>
      <c r="G25" s="286"/>
      <c r="H25" s="286"/>
      <c r="I25" s="286"/>
      <c r="J25" s="286"/>
    </row>
    <row r="26" spans="1:10" hidden="1">
      <c r="A26" s="286"/>
      <c r="B26" s="286"/>
      <c r="C26" s="286"/>
      <c r="D26" s="286"/>
      <c r="E26" s="286"/>
      <c r="F26" s="286"/>
      <c r="G26" s="286"/>
      <c r="H26" s="286"/>
      <c r="I26" s="286"/>
      <c r="J26" s="286"/>
    </row>
    <row r="27" spans="1:10">
      <c r="F27" s="13"/>
      <c r="G27" s="14"/>
      <c r="H27" s="14"/>
      <c r="I27" s="14"/>
    </row>
    <row r="28" spans="1:10">
      <c r="F28" s="13"/>
      <c r="G28" s="14"/>
      <c r="H28" s="14"/>
      <c r="I28" s="14"/>
    </row>
    <row r="29" spans="1:10">
      <c r="F29" s="13"/>
      <c r="G29" s="14"/>
      <c r="H29" s="14"/>
      <c r="I29" s="14"/>
    </row>
    <row r="30" spans="1:10">
      <c r="F30" s="13"/>
      <c r="G30" s="14"/>
      <c r="H30" s="14"/>
      <c r="I30" s="14"/>
    </row>
    <row r="31" spans="1:10">
      <c r="F31" s="13"/>
      <c r="G31" s="14"/>
      <c r="H31" s="14"/>
      <c r="I31" s="14"/>
    </row>
    <row r="32" spans="1:10">
      <c r="F32" s="13"/>
      <c r="G32" s="14"/>
      <c r="H32" s="14"/>
      <c r="I32" s="14"/>
    </row>
    <row r="33" spans="6:9">
      <c r="F33" s="13"/>
      <c r="G33" s="14"/>
      <c r="H33" s="14"/>
      <c r="I33" s="14"/>
    </row>
    <row r="34" spans="6:9">
      <c r="F34" s="13"/>
      <c r="G34" s="14"/>
      <c r="H34" s="14"/>
      <c r="I34" s="14"/>
    </row>
    <row r="35" spans="6:9">
      <c r="F35" s="13"/>
      <c r="G35" s="14"/>
      <c r="H35" s="14"/>
      <c r="I35" s="14"/>
    </row>
    <row r="36" spans="6:9">
      <c r="F36" s="13"/>
      <c r="G36" s="14"/>
      <c r="H36" s="14"/>
      <c r="I36" s="14"/>
    </row>
    <row r="37" spans="6:9">
      <c r="F37" s="13"/>
      <c r="G37" s="14"/>
      <c r="H37" s="14"/>
      <c r="I37" s="14"/>
    </row>
    <row r="38" spans="6:9">
      <c r="F38" s="13"/>
      <c r="G38" s="14"/>
      <c r="H38" s="14"/>
      <c r="I38" s="14"/>
    </row>
    <row r="39" spans="6:9">
      <c r="F39" s="13"/>
      <c r="G39" s="14"/>
      <c r="H39" s="14"/>
      <c r="I39" s="14"/>
    </row>
    <row r="40" spans="6:9">
      <c r="F40" s="13"/>
      <c r="G40" s="14"/>
      <c r="H40" s="14"/>
      <c r="I40" s="14"/>
    </row>
    <row r="41" spans="6:9">
      <c r="F41" s="13"/>
      <c r="G41" s="14"/>
      <c r="H41" s="14"/>
      <c r="I41" s="14"/>
    </row>
    <row r="42" spans="6:9">
      <c r="F42" s="13"/>
      <c r="G42" s="14"/>
      <c r="H42" s="14"/>
      <c r="I42" s="14"/>
    </row>
    <row r="43" spans="6:9">
      <c r="F43" s="13"/>
      <c r="G43" s="14"/>
      <c r="H43" s="14"/>
      <c r="I43" s="14"/>
    </row>
    <row r="44" spans="6:9">
      <c r="F44" s="13"/>
      <c r="G44" s="14"/>
      <c r="H44" s="14"/>
      <c r="I44" s="14"/>
    </row>
    <row r="45" spans="6:9">
      <c r="F45" s="13"/>
      <c r="G45" s="14"/>
      <c r="H45" s="14"/>
      <c r="I45" s="14"/>
    </row>
    <row r="46" spans="6:9">
      <c r="F46" s="13"/>
      <c r="G46" s="14"/>
      <c r="H46" s="14"/>
      <c r="I46" s="14"/>
    </row>
    <row r="47" spans="6:9">
      <c r="F47" s="13"/>
      <c r="G47" s="14"/>
      <c r="H47" s="14"/>
      <c r="I47" s="14"/>
    </row>
    <row r="48" spans="6:9">
      <c r="F48" s="13"/>
      <c r="G48" s="14"/>
      <c r="H48" s="14"/>
      <c r="I48" s="14"/>
    </row>
    <row r="49" spans="6:9">
      <c r="F49" s="13"/>
      <c r="G49" s="14"/>
      <c r="H49" s="14"/>
      <c r="I49" s="14"/>
    </row>
    <row r="50" spans="6:9">
      <c r="F50" s="13"/>
      <c r="G50" s="14"/>
      <c r="H50" s="14"/>
      <c r="I50" s="14"/>
    </row>
    <row r="51" spans="6:9">
      <c r="F51" s="13"/>
      <c r="G51" s="14"/>
      <c r="H51" s="14"/>
      <c r="I51" s="14"/>
    </row>
    <row r="52" spans="6:9">
      <c r="F52" s="13"/>
      <c r="G52" s="14"/>
      <c r="H52" s="14"/>
      <c r="I52" s="14"/>
    </row>
    <row r="53" spans="6:9">
      <c r="F53" s="13"/>
      <c r="G53" s="14"/>
      <c r="H53" s="14"/>
      <c r="I53" s="14"/>
    </row>
    <row r="54" spans="6:9">
      <c r="F54" s="13"/>
      <c r="G54" s="14"/>
      <c r="H54" s="14"/>
      <c r="I54" s="14"/>
    </row>
    <row r="55" spans="6:9">
      <c r="F55" s="13"/>
      <c r="G55" s="14"/>
      <c r="H55" s="14"/>
      <c r="I55" s="14"/>
    </row>
    <row r="56" spans="6:9">
      <c r="F56" s="13"/>
      <c r="G56" s="14"/>
      <c r="H56" s="14"/>
      <c r="I56" s="14"/>
    </row>
    <row r="57" spans="6:9">
      <c r="F57" s="13"/>
      <c r="G57" s="14"/>
      <c r="H57" s="14"/>
      <c r="I57" s="14"/>
    </row>
    <row r="58" spans="6:9">
      <c r="F58" s="13"/>
      <c r="G58" s="14"/>
      <c r="H58" s="14"/>
      <c r="I58" s="14"/>
    </row>
    <row r="59" spans="6:9">
      <c r="F59" s="13"/>
      <c r="G59" s="14"/>
      <c r="H59" s="14"/>
      <c r="I59" s="14"/>
    </row>
    <row r="60" spans="6:9">
      <c r="F60" s="13"/>
      <c r="G60" s="14"/>
      <c r="H60" s="14"/>
      <c r="I60" s="14"/>
    </row>
    <row r="61" spans="6:9">
      <c r="F61" s="13"/>
      <c r="G61" s="14"/>
      <c r="H61" s="14"/>
      <c r="I61" s="14"/>
    </row>
    <row r="62" spans="6:9">
      <c r="F62" s="13"/>
      <c r="G62" s="14"/>
      <c r="H62" s="14"/>
      <c r="I62" s="14"/>
    </row>
    <row r="63" spans="6:9">
      <c r="F63" s="13"/>
      <c r="G63" s="14"/>
      <c r="H63" s="14"/>
      <c r="I63" s="14"/>
    </row>
    <row r="64" spans="6:9">
      <c r="F64" s="13"/>
      <c r="G64" s="14"/>
      <c r="H64" s="14"/>
      <c r="I64" s="14"/>
    </row>
    <row r="65" spans="6:9">
      <c r="F65" s="13"/>
      <c r="G65" s="14"/>
      <c r="H65" s="14"/>
      <c r="I65" s="14"/>
    </row>
    <row r="66" spans="6:9">
      <c r="F66" s="13"/>
      <c r="G66" s="14"/>
      <c r="H66" s="14"/>
      <c r="I66" s="14"/>
    </row>
    <row r="67" spans="6:9">
      <c r="F67" s="13"/>
      <c r="G67" s="14"/>
      <c r="H67" s="14"/>
      <c r="I67" s="14"/>
    </row>
    <row r="68" spans="6:9">
      <c r="F68" s="13"/>
      <c r="G68" s="14"/>
      <c r="H68" s="14"/>
      <c r="I68" s="14"/>
    </row>
    <row r="69" spans="6:9">
      <c r="F69" s="13"/>
      <c r="G69" s="14"/>
      <c r="H69" s="14"/>
      <c r="I69" s="14"/>
    </row>
    <row r="70" spans="6:9">
      <c r="F70" s="13"/>
      <c r="G70" s="14"/>
      <c r="H70" s="14"/>
      <c r="I70" s="14"/>
    </row>
    <row r="71" spans="6:9">
      <c r="F71" s="13"/>
      <c r="G71" s="14"/>
      <c r="H71" s="14"/>
      <c r="I71" s="14"/>
    </row>
    <row r="72" spans="6:9">
      <c r="F72" s="13"/>
      <c r="G72" s="14"/>
      <c r="H72" s="14"/>
      <c r="I72" s="14"/>
    </row>
    <row r="73" spans="6:9">
      <c r="F73" s="13"/>
      <c r="G73" s="14"/>
      <c r="H73" s="14"/>
      <c r="I73" s="14"/>
    </row>
    <row r="74" spans="6:9">
      <c r="F74" s="13"/>
      <c r="G74" s="14"/>
      <c r="H74" s="14"/>
      <c r="I74" s="14"/>
    </row>
    <row r="75" spans="6:9">
      <c r="F75" s="13"/>
      <c r="G75" s="14"/>
      <c r="H75" s="14"/>
      <c r="I75" s="14"/>
    </row>
    <row r="76" spans="6:9">
      <c r="F76" s="13"/>
      <c r="G76" s="14"/>
      <c r="H76" s="14"/>
      <c r="I76" s="14"/>
    </row>
    <row r="77" spans="6:9">
      <c r="F77" s="13"/>
      <c r="G77" s="14"/>
      <c r="H77" s="14"/>
      <c r="I77" s="14"/>
    </row>
    <row r="78" spans="6:9">
      <c r="F78" s="13"/>
      <c r="G78" s="14"/>
      <c r="H78" s="14"/>
      <c r="I78" s="14"/>
    </row>
    <row r="79" spans="6:9">
      <c r="F79" s="13"/>
      <c r="G79" s="14"/>
      <c r="H79" s="14"/>
      <c r="I79" s="14"/>
    </row>
    <row r="80" spans="6:9">
      <c r="F80" s="13"/>
      <c r="G80" s="14"/>
      <c r="H80" s="14"/>
      <c r="I80" s="14"/>
    </row>
    <row r="81" spans="6:9">
      <c r="F81" s="13"/>
      <c r="G81" s="14"/>
      <c r="H81" s="14"/>
      <c r="I81" s="14"/>
    </row>
    <row r="82" spans="6:9">
      <c r="F82" s="13"/>
      <c r="G82" s="14"/>
      <c r="H82" s="14"/>
      <c r="I82" s="14"/>
    </row>
    <row r="83" spans="6:9">
      <c r="F83" s="13"/>
      <c r="G83" s="14"/>
      <c r="H83" s="14"/>
      <c r="I83" s="14"/>
    </row>
    <row r="84" spans="6:9">
      <c r="F84" s="13"/>
      <c r="G84" s="14"/>
      <c r="H84" s="14"/>
      <c r="I84" s="14"/>
    </row>
    <row r="85" spans="6:9">
      <c r="F85" s="13"/>
      <c r="G85" s="14"/>
      <c r="H85" s="14"/>
      <c r="I85" s="14"/>
    </row>
  </sheetData>
  <mergeCells count="2">
    <mergeCell ref="A1:I1"/>
    <mergeCell ref="A17:J26"/>
  </mergeCells>
  <pageMargins left="0.70866141732283472" right="0.70866141732283472" top="0.74803149606299213" bottom="0.74803149606299213" header="0.31496062992125984" footer="0.31496062992125984"/>
  <pageSetup paperSize="9" scale="88" fitToHeight="0" orientation="landscape" r:id="rId1"/>
  <headerFooter>
    <oddFooter>&amp;A&amp;RStrona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2"/>
  <sheetViews>
    <sheetView zoomScaleNormal="100" workbookViewId="0">
      <selection activeCell="M6" sqref="M6"/>
    </sheetView>
  </sheetViews>
  <sheetFormatPr defaultRowHeight="12.75"/>
  <cols>
    <col min="1" max="1" width="3.7109375" style="148" customWidth="1"/>
    <col min="2" max="2" width="50" style="185" customWidth="1"/>
    <col min="3" max="3" width="10.85546875" style="148" customWidth="1"/>
    <col min="4" max="4" width="5.85546875" style="148" customWidth="1"/>
    <col min="5" max="5" width="13.5703125" style="186" customWidth="1"/>
    <col min="6" max="6" width="7.42578125" style="189" customWidth="1"/>
    <col min="7" max="7" width="13" style="186" customWidth="1"/>
    <col min="8" max="8" width="10.85546875" style="186" customWidth="1"/>
    <col min="9" max="9" width="9" style="186" customWidth="1"/>
    <col min="10" max="10" width="10.140625" style="148" bestFit="1" customWidth="1"/>
    <col min="11" max="16384" width="9.140625" style="148"/>
  </cols>
  <sheetData>
    <row r="1" spans="1:10">
      <c r="A1" s="293" t="s">
        <v>456</v>
      </c>
      <c r="B1" s="293"/>
      <c r="C1" s="293"/>
      <c r="D1" s="293"/>
      <c r="E1" s="293"/>
      <c r="F1" s="293"/>
      <c r="G1" s="293"/>
      <c r="H1" s="293"/>
      <c r="I1" s="293"/>
    </row>
    <row r="2" spans="1:10" s="154" customFormat="1" ht="38.25">
      <c r="A2" s="149" t="s">
        <v>0</v>
      </c>
      <c r="B2" s="150" t="s">
        <v>1</v>
      </c>
      <c r="C2" s="151" t="s">
        <v>2</v>
      </c>
      <c r="D2" s="151" t="s">
        <v>3</v>
      </c>
      <c r="E2" s="152" t="s">
        <v>7</v>
      </c>
      <c r="F2" s="153" t="s">
        <v>4</v>
      </c>
      <c r="G2" s="152" t="s">
        <v>5</v>
      </c>
      <c r="H2" s="152" t="s">
        <v>6</v>
      </c>
      <c r="I2" s="152" t="s">
        <v>8</v>
      </c>
      <c r="J2" s="152" t="s">
        <v>9</v>
      </c>
    </row>
    <row r="3" spans="1:10" ht="60">
      <c r="A3" s="155">
        <v>1</v>
      </c>
      <c r="B3" s="192" t="s">
        <v>19</v>
      </c>
      <c r="C3" s="156" t="s">
        <v>14</v>
      </c>
      <c r="D3" s="157">
        <v>250</v>
      </c>
      <c r="E3" s="158"/>
      <c r="F3" s="159">
        <v>0.08</v>
      </c>
      <c r="G3" s="160"/>
      <c r="H3" s="160"/>
      <c r="I3" s="160"/>
      <c r="J3" s="160"/>
    </row>
    <row r="4" spans="1:10" ht="60">
      <c r="A4" s="155">
        <v>2</v>
      </c>
      <c r="B4" s="192" t="s">
        <v>20</v>
      </c>
      <c r="C4" s="157" t="s">
        <v>14</v>
      </c>
      <c r="D4" s="157">
        <v>50</v>
      </c>
      <c r="E4" s="158"/>
      <c r="F4" s="159">
        <v>0.08</v>
      </c>
      <c r="G4" s="160"/>
      <c r="H4" s="160"/>
      <c r="I4" s="160"/>
      <c r="J4" s="160"/>
    </row>
    <row r="5" spans="1:10" ht="60">
      <c r="A5" s="155">
        <v>3</v>
      </c>
      <c r="B5" s="192" t="s">
        <v>21</v>
      </c>
      <c r="C5" s="157" t="s">
        <v>14</v>
      </c>
      <c r="D5" s="157">
        <v>25</v>
      </c>
      <c r="E5" s="158"/>
      <c r="F5" s="159">
        <v>0.08</v>
      </c>
      <c r="G5" s="160"/>
      <c r="H5" s="160"/>
      <c r="I5" s="160"/>
      <c r="J5" s="160"/>
    </row>
    <row r="6" spans="1:10" ht="72">
      <c r="A6" s="155">
        <v>4</v>
      </c>
      <c r="B6" s="192" t="s">
        <v>22</v>
      </c>
      <c r="C6" s="157" t="s">
        <v>14</v>
      </c>
      <c r="D6" s="157">
        <v>100</v>
      </c>
      <c r="E6" s="158"/>
      <c r="F6" s="159">
        <v>0.08</v>
      </c>
      <c r="G6" s="160"/>
      <c r="H6" s="160"/>
      <c r="I6" s="160"/>
      <c r="J6" s="160"/>
    </row>
    <row r="7" spans="1:10" ht="72">
      <c r="A7" s="155">
        <v>5</v>
      </c>
      <c r="B7" s="192" t="s">
        <v>23</v>
      </c>
      <c r="C7" s="157" t="s">
        <v>14</v>
      </c>
      <c r="D7" s="157">
        <v>50</v>
      </c>
      <c r="E7" s="158"/>
      <c r="F7" s="159">
        <v>0.08</v>
      </c>
      <c r="G7" s="160"/>
      <c r="H7" s="160"/>
      <c r="I7" s="160"/>
      <c r="J7" s="160"/>
    </row>
    <row r="8" spans="1:10" ht="72">
      <c r="A8" s="155">
        <v>6</v>
      </c>
      <c r="B8" s="192" t="s">
        <v>24</v>
      </c>
      <c r="C8" s="157" t="s">
        <v>14</v>
      </c>
      <c r="D8" s="157">
        <v>25</v>
      </c>
      <c r="E8" s="158"/>
      <c r="F8" s="159">
        <v>0.08</v>
      </c>
      <c r="G8" s="160"/>
      <c r="H8" s="160"/>
      <c r="I8" s="160"/>
      <c r="J8" s="160"/>
    </row>
    <row r="9" spans="1:10" ht="60">
      <c r="A9" s="155">
        <v>7</v>
      </c>
      <c r="B9" s="192" t="s">
        <v>25</v>
      </c>
      <c r="C9" s="157" t="s">
        <v>14</v>
      </c>
      <c r="D9" s="157">
        <v>100</v>
      </c>
      <c r="E9" s="158"/>
      <c r="F9" s="159">
        <v>0.08</v>
      </c>
      <c r="G9" s="160"/>
      <c r="H9" s="160"/>
      <c r="I9" s="160"/>
      <c r="J9" s="160"/>
    </row>
    <row r="10" spans="1:10" ht="60">
      <c r="A10" s="155">
        <v>8</v>
      </c>
      <c r="B10" s="192" t="s">
        <v>26</v>
      </c>
      <c r="C10" s="157" t="s">
        <v>14</v>
      </c>
      <c r="D10" s="157">
        <v>25</v>
      </c>
      <c r="E10" s="158"/>
      <c r="F10" s="159">
        <v>0.08</v>
      </c>
      <c r="G10" s="160"/>
      <c r="H10" s="160"/>
      <c r="I10" s="160"/>
      <c r="J10" s="160"/>
    </row>
    <row r="11" spans="1:10" ht="48">
      <c r="A11" s="155">
        <v>9</v>
      </c>
      <c r="B11" s="192" t="s">
        <v>27</v>
      </c>
      <c r="C11" s="157" t="s">
        <v>14</v>
      </c>
      <c r="D11" s="157">
        <v>50</v>
      </c>
      <c r="E11" s="158"/>
      <c r="F11" s="159">
        <v>0.08</v>
      </c>
      <c r="G11" s="160"/>
      <c r="H11" s="160"/>
      <c r="I11" s="160"/>
      <c r="J11" s="160"/>
    </row>
    <row r="12" spans="1:10" ht="48">
      <c r="A12" s="155">
        <v>10</v>
      </c>
      <c r="B12" s="192" t="s">
        <v>28</v>
      </c>
      <c r="C12" s="157" t="s">
        <v>14</v>
      </c>
      <c r="D12" s="157">
        <v>50</v>
      </c>
      <c r="E12" s="158"/>
      <c r="F12" s="159">
        <v>0.08</v>
      </c>
      <c r="G12" s="160"/>
      <c r="H12" s="160"/>
      <c r="I12" s="160"/>
      <c r="J12" s="160"/>
    </row>
    <row r="13" spans="1:10" ht="48">
      <c r="A13" s="155">
        <v>11</v>
      </c>
      <c r="B13" s="192" t="s">
        <v>29</v>
      </c>
      <c r="C13" s="157" t="s">
        <v>14</v>
      </c>
      <c r="D13" s="157">
        <v>50</v>
      </c>
      <c r="E13" s="158"/>
      <c r="F13" s="159">
        <v>0.08</v>
      </c>
      <c r="G13" s="160"/>
      <c r="H13" s="160"/>
      <c r="I13" s="160"/>
      <c r="J13" s="160"/>
    </row>
    <row r="14" spans="1:10" ht="48">
      <c r="A14" s="155">
        <v>12</v>
      </c>
      <c r="B14" s="192" t="s">
        <v>30</v>
      </c>
      <c r="C14" s="157" t="s">
        <v>14</v>
      </c>
      <c r="D14" s="157">
        <v>50</v>
      </c>
      <c r="E14" s="158"/>
      <c r="F14" s="159">
        <v>0.08</v>
      </c>
      <c r="G14" s="160"/>
      <c r="H14" s="160"/>
      <c r="I14" s="160"/>
      <c r="J14" s="160"/>
    </row>
    <row r="15" spans="1:10" ht="48">
      <c r="A15" s="155">
        <v>13</v>
      </c>
      <c r="B15" s="192" t="s">
        <v>31</v>
      </c>
      <c r="C15" s="157" t="s">
        <v>14</v>
      </c>
      <c r="D15" s="157">
        <v>50</v>
      </c>
      <c r="E15" s="158"/>
      <c r="F15" s="159">
        <v>0.08</v>
      </c>
      <c r="G15" s="160"/>
      <c r="H15" s="160"/>
      <c r="I15" s="160"/>
      <c r="J15" s="160"/>
    </row>
    <row r="16" spans="1:10" ht="48">
      <c r="A16" s="155">
        <v>14</v>
      </c>
      <c r="B16" s="192" t="s">
        <v>32</v>
      </c>
      <c r="C16" s="157" t="s">
        <v>14</v>
      </c>
      <c r="D16" s="157">
        <v>30</v>
      </c>
      <c r="E16" s="158"/>
      <c r="F16" s="159">
        <v>0.08</v>
      </c>
      <c r="G16" s="160"/>
      <c r="H16" s="160"/>
      <c r="I16" s="160"/>
      <c r="J16" s="160"/>
    </row>
    <row r="17" spans="1:10" ht="48">
      <c r="A17" s="155">
        <v>15</v>
      </c>
      <c r="B17" s="193" t="s">
        <v>385</v>
      </c>
      <c r="C17" s="161" t="s">
        <v>14</v>
      </c>
      <c r="D17" s="162">
        <v>70</v>
      </c>
      <c r="E17" s="163"/>
      <c r="F17" s="159">
        <v>0.08</v>
      </c>
      <c r="G17" s="160"/>
      <c r="H17" s="160"/>
      <c r="I17" s="160"/>
      <c r="J17" s="160"/>
    </row>
    <row r="18" spans="1:10" ht="48">
      <c r="A18" s="155">
        <v>16</v>
      </c>
      <c r="B18" s="193" t="s">
        <v>386</v>
      </c>
      <c r="C18" s="161" t="s">
        <v>14</v>
      </c>
      <c r="D18" s="162">
        <v>30</v>
      </c>
      <c r="E18" s="163"/>
      <c r="F18" s="159">
        <v>0.08</v>
      </c>
      <c r="G18" s="160"/>
      <c r="H18" s="160"/>
      <c r="I18" s="160"/>
      <c r="J18" s="160"/>
    </row>
    <row r="19" spans="1:10" ht="72">
      <c r="A19" s="155">
        <v>17</v>
      </c>
      <c r="B19" s="192" t="s">
        <v>33</v>
      </c>
      <c r="C19" s="157" t="s">
        <v>14</v>
      </c>
      <c r="D19" s="157">
        <v>3</v>
      </c>
      <c r="E19" s="158"/>
      <c r="F19" s="159">
        <v>0.08</v>
      </c>
      <c r="G19" s="160"/>
      <c r="H19" s="160"/>
      <c r="I19" s="160"/>
      <c r="J19" s="160"/>
    </row>
    <row r="20" spans="1:10" ht="72">
      <c r="A20" s="155">
        <v>18</v>
      </c>
      <c r="B20" s="192" t="s">
        <v>34</v>
      </c>
      <c r="C20" s="157" t="s">
        <v>14</v>
      </c>
      <c r="D20" s="157">
        <v>3</v>
      </c>
      <c r="E20" s="158"/>
      <c r="F20" s="159">
        <v>0.08</v>
      </c>
      <c r="G20" s="160"/>
      <c r="H20" s="160"/>
      <c r="I20" s="160"/>
      <c r="J20" s="160"/>
    </row>
    <row r="21" spans="1:10" ht="132">
      <c r="A21" s="155">
        <v>19</v>
      </c>
      <c r="B21" s="192" t="s">
        <v>35</v>
      </c>
      <c r="C21" s="157" t="s">
        <v>14</v>
      </c>
      <c r="D21" s="157">
        <v>3</v>
      </c>
      <c r="E21" s="158"/>
      <c r="F21" s="159">
        <v>0.08</v>
      </c>
      <c r="G21" s="160"/>
      <c r="H21" s="160"/>
      <c r="I21" s="160"/>
      <c r="J21" s="160"/>
    </row>
    <row r="22" spans="1:10" ht="132">
      <c r="A22" s="155">
        <v>20</v>
      </c>
      <c r="B22" s="192" t="s">
        <v>36</v>
      </c>
      <c r="C22" s="157" t="s">
        <v>14</v>
      </c>
      <c r="D22" s="157">
        <v>3</v>
      </c>
      <c r="E22" s="158"/>
      <c r="F22" s="159">
        <v>0.08</v>
      </c>
      <c r="G22" s="160"/>
      <c r="H22" s="160"/>
      <c r="I22" s="160"/>
      <c r="J22" s="160"/>
    </row>
    <row r="23" spans="1:10" ht="108">
      <c r="A23" s="155">
        <v>21</v>
      </c>
      <c r="B23" s="192" t="s">
        <v>38</v>
      </c>
      <c r="C23" s="157" t="s">
        <v>14</v>
      </c>
      <c r="D23" s="157">
        <v>10</v>
      </c>
      <c r="E23" s="158"/>
      <c r="F23" s="159">
        <v>0.08</v>
      </c>
      <c r="G23" s="160"/>
      <c r="H23" s="160"/>
      <c r="I23" s="160"/>
      <c r="J23" s="160"/>
    </row>
    <row r="24" spans="1:10" ht="108">
      <c r="A24" s="155">
        <v>22</v>
      </c>
      <c r="B24" s="192" t="s">
        <v>37</v>
      </c>
      <c r="C24" s="157" t="s">
        <v>14</v>
      </c>
      <c r="D24" s="157">
        <v>10</v>
      </c>
      <c r="E24" s="158"/>
      <c r="F24" s="159">
        <v>0.08</v>
      </c>
      <c r="G24" s="160"/>
      <c r="H24" s="160"/>
      <c r="I24" s="160"/>
      <c r="J24" s="160"/>
    </row>
    <row r="25" spans="1:10" ht="132">
      <c r="A25" s="155">
        <v>23</v>
      </c>
      <c r="B25" s="192" t="s">
        <v>39</v>
      </c>
      <c r="C25" s="157" t="s">
        <v>14</v>
      </c>
      <c r="D25" s="157">
        <v>3</v>
      </c>
      <c r="E25" s="158"/>
      <c r="F25" s="159">
        <v>0.08</v>
      </c>
      <c r="G25" s="160"/>
      <c r="H25" s="160"/>
      <c r="I25" s="160"/>
      <c r="J25" s="160"/>
    </row>
    <row r="26" spans="1:10" ht="72">
      <c r="A26" s="155">
        <v>24</v>
      </c>
      <c r="B26" s="192" t="s">
        <v>40</v>
      </c>
      <c r="C26" s="157" t="s">
        <v>14</v>
      </c>
      <c r="D26" s="157">
        <v>3</v>
      </c>
      <c r="E26" s="158"/>
      <c r="F26" s="159">
        <v>0.08</v>
      </c>
      <c r="G26" s="160"/>
      <c r="H26" s="160"/>
      <c r="I26" s="160"/>
      <c r="J26" s="160"/>
    </row>
    <row r="27" spans="1:10" ht="48">
      <c r="A27" s="155">
        <v>25</v>
      </c>
      <c r="B27" s="192" t="s">
        <v>387</v>
      </c>
      <c r="C27" s="157" t="s">
        <v>14</v>
      </c>
      <c r="D27" s="157">
        <v>3</v>
      </c>
      <c r="E27" s="158"/>
      <c r="F27" s="159">
        <v>0.08</v>
      </c>
      <c r="G27" s="160"/>
      <c r="H27" s="160"/>
      <c r="I27" s="160"/>
      <c r="J27" s="160"/>
    </row>
    <row r="28" spans="1:10" ht="60">
      <c r="A28" s="155">
        <v>26</v>
      </c>
      <c r="B28" s="192" t="s">
        <v>388</v>
      </c>
      <c r="C28" s="157" t="s">
        <v>14</v>
      </c>
      <c r="D28" s="157">
        <v>1</v>
      </c>
      <c r="E28" s="158"/>
      <c r="F28" s="159">
        <v>0.08</v>
      </c>
      <c r="G28" s="160"/>
      <c r="H28" s="160"/>
      <c r="I28" s="160"/>
      <c r="J28" s="160"/>
    </row>
    <row r="29" spans="1:10" ht="60">
      <c r="A29" s="155">
        <v>27</v>
      </c>
      <c r="B29" s="192" t="s">
        <v>389</v>
      </c>
      <c r="C29" s="157" t="s">
        <v>14</v>
      </c>
      <c r="D29" s="157">
        <v>1</v>
      </c>
      <c r="E29" s="158"/>
      <c r="F29" s="159">
        <v>0.08</v>
      </c>
      <c r="G29" s="160"/>
      <c r="H29" s="160"/>
      <c r="I29" s="160"/>
      <c r="J29" s="160"/>
    </row>
    <row r="30" spans="1:10" ht="72">
      <c r="A30" s="155">
        <v>28</v>
      </c>
      <c r="B30" s="192" t="s">
        <v>390</v>
      </c>
      <c r="C30" s="157" t="s">
        <v>14</v>
      </c>
      <c r="D30" s="157">
        <v>1</v>
      </c>
      <c r="E30" s="158"/>
      <c r="F30" s="159">
        <v>0.08</v>
      </c>
      <c r="G30" s="160"/>
      <c r="H30" s="160"/>
      <c r="I30" s="160"/>
      <c r="J30" s="160"/>
    </row>
    <row r="31" spans="1:10" ht="72">
      <c r="A31" s="155">
        <v>29</v>
      </c>
      <c r="B31" s="192" t="s">
        <v>391</v>
      </c>
      <c r="C31" s="157" t="s">
        <v>14</v>
      </c>
      <c r="D31" s="157">
        <v>1</v>
      </c>
      <c r="E31" s="158"/>
      <c r="F31" s="159">
        <v>0.08</v>
      </c>
      <c r="G31" s="160"/>
      <c r="H31" s="160"/>
      <c r="I31" s="160"/>
      <c r="J31" s="160"/>
    </row>
    <row r="32" spans="1:10" ht="120">
      <c r="A32" s="155">
        <v>30</v>
      </c>
      <c r="B32" s="192" t="s">
        <v>41</v>
      </c>
      <c r="C32" s="157" t="s">
        <v>14</v>
      </c>
      <c r="D32" s="157">
        <v>5</v>
      </c>
      <c r="E32" s="158"/>
      <c r="F32" s="159">
        <v>0.08</v>
      </c>
      <c r="G32" s="160"/>
      <c r="H32" s="160"/>
      <c r="I32" s="160"/>
      <c r="J32" s="160"/>
    </row>
    <row r="33" spans="1:10" ht="108">
      <c r="A33" s="155">
        <v>31</v>
      </c>
      <c r="B33" s="192" t="s">
        <v>42</v>
      </c>
      <c r="C33" s="157" t="s">
        <v>14</v>
      </c>
      <c r="D33" s="157">
        <v>5</v>
      </c>
      <c r="E33" s="158"/>
      <c r="F33" s="159">
        <v>0.08</v>
      </c>
      <c r="G33" s="160"/>
      <c r="H33" s="160"/>
      <c r="I33" s="160"/>
      <c r="J33" s="160"/>
    </row>
    <row r="34" spans="1:10" ht="60">
      <c r="A34" s="155">
        <v>32</v>
      </c>
      <c r="B34" s="194" t="s">
        <v>43</v>
      </c>
      <c r="C34" s="157" t="s">
        <v>14</v>
      </c>
      <c r="D34" s="157">
        <v>2</v>
      </c>
      <c r="E34" s="158"/>
      <c r="F34" s="159">
        <v>0.08</v>
      </c>
      <c r="G34" s="160"/>
      <c r="H34" s="160"/>
      <c r="I34" s="160"/>
      <c r="J34" s="160"/>
    </row>
    <row r="35" spans="1:10" ht="60">
      <c r="A35" s="155">
        <v>33</v>
      </c>
      <c r="B35" s="194" t="s">
        <v>44</v>
      </c>
      <c r="C35" s="157" t="s">
        <v>14</v>
      </c>
      <c r="D35" s="157">
        <v>2</v>
      </c>
      <c r="E35" s="158"/>
      <c r="F35" s="159">
        <v>0.08</v>
      </c>
      <c r="G35" s="160"/>
      <c r="H35" s="160"/>
      <c r="I35" s="160"/>
      <c r="J35" s="160"/>
    </row>
    <row r="36" spans="1:10" ht="60">
      <c r="A36" s="155">
        <v>34</v>
      </c>
      <c r="B36" s="194" t="s">
        <v>45</v>
      </c>
      <c r="C36" s="157" t="s">
        <v>14</v>
      </c>
      <c r="D36" s="157">
        <v>2</v>
      </c>
      <c r="E36" s="158"/>
      <c r="F36" s="159">
        <v>0.08</v>
      </c>
      <c r="G36" s="160"/>
      <c r="H36" s="160"/>
      <c r="I36" s="160"/>
      <c r="J36" s="160"/>
    </row>
    <row r="37" spans="1:10" ht="60">
      <c r="A37" s="155">
        <v>35</v>
      </c>
      <c r="B37" s="194" t="s">
        <v>46</v>
      </c>
      <c r="C37" s="157" t="s">
        <v>14</v>
      </c>
      <c r="D37" s="157">
        <v>3</v>
      </c>
      <c r="E37" s="158"/>
      <c r="F37" s="159">
        <v>0.08</v>
      </c>
      <c r="G37" s="160"/>
      <c r="H37" s="160"/>
      <c r="I37" s="160"/>
      <c r="J37" s="160"/>
    </row>
    <row r="38" spans="1:10" ht="60">
      <c r="A38" s="155">
        <v>36</v>
      </c>
      <c r="B38" s="194" t="s">
        <v>47</v>
      </c>
      <c r="C38" s="157" t="s">
        <v>14</v>
      </c>
      <c r="D38" s="157">
        <v>3</v>
      </c>
      <c r="E38" s="158"/>
      <c r="F38" s="159">
        <v>0.08</v>
      </c>
      <c r="G38" s="160"/>
      <c r="H38" s="160"/>
      <c r="I38" s="160"/>
      <c r="J38" s="160"/>
    </row>
    <row r="39" spans="1:10" ht="96">
      <c r="A39" s="155">
        <v>37</v>
      </c>
      <c r="B39" s="194" t="s">
        <v>48</v>
      </c>
      <c r="C39" s="157" t="s">
        <v>14</v>
      </c>
      <c r="D39" s="157">
        <v>3</v>
      </c>
      <c r="E39" s="158"/>
      <c r="F39" s="159">
        <v>0.08</v>
      </c>
      <c r="G39" s="160"/>
      <c r="H39" s="160"/>
      <c r="I39" s="160"/>
      <c r="J39" s="160"/>
    </row>
    <row r="40" spans="1:10" ht="96">
      <c r="A40" s="155">
        <v>38</v>
      </c>
      <c r="B40" s="194" t="s">
        <v>49</v>
      </c>
      <c r="C40" s="157" t="s">
        <v>14</v>
      </c>
      <c r="D40" s="157">
        <v>3</v>
      </c>
      <c r="E40" s="158"/>
      <c r="F40" s="159">
        <v>0.08</v>
      </c>
      <c r="G40" s="160"/>
      <c r="H40" s="160"/>
      <c r="I40" s="160"/>
      <c r="J40" s="160"/>
    </row>
    <row r="41" spans="1:10" ht="96">
      <c r="A41" s="155">
        <v>39</v>
      </c>
      <c r="B41" s="194" t="s">
        <v>50</v>
      </c>
      <c r="C41" s="157" t="s">
        <v>14</v>
      </c>
      <c r="D41" s="157">
        <v>3</v>
      </c>
      <c r="E41" s="158"/>
      <c r="F41" s="159">
        <v>0.08</v>
      </c>
      <c r="G41" s="160"/>
      <c r="H41" s="160"/>
      <c r="I41" s="160"/>
      <c r="J41" s="160"/>
    </row>
    <row r="42" spans="1:10" ht="96">
      <c r="A42" s="155">
        <v>40</v>
      </c>
      <c r="B42" s="194" t="s">
        <v>51</v>
      </c>
      <c r="C42" s="157" t="s">
        <v>14</v>
      </c>
      <c r="D42" s="157">
        <v>3</v>
      </c>
      <c r="E42" s="158"/>
      <c r="F42" s="159">
        <v>0.08</v>
      </c>
      <c r="G42" s="160"/>
      <c r="H42" s="160"/>
      <c r="I42" s="160"/>
      <c r="J42" s="160"/>
    </row>
    <row r="43" spans="1:10" ht="96">
      <c r="A43" s="155">
        <v>41</v>
      </c>
      <c r="B43" s="194" t="s">
        <v>52</v>
      </c>
      <c r="C43" s="157" t="s">
        <v>14</v>
      </c>
      <c r="D43" s="157">
        <v>3</v>
      </c>
      <c r="E43" s="158"/>
      <c r="F43" s="159">
        <v>0.08</v>
      </c>
      <c r="G43" s="160"/>
      <c r="H43" s="160"/>
      <c r="I43" s="160"/>
      <c r="J43" s="160"/>
    </row>
    <row r="44" spans="1:10" ht="96">
      <c r="A44" s="155">
        <v>42</v>
      </c>
      <c r="B44" s="194" t="s">
        <v>53</v>
      </c>
      <c r="C44" s="157" t="s">
        <v>14</v>
      </c>
      <c r="D44" s="157">
        <v>3</v>
      </c>
      <c r="E44" s="158"/>
      <c r="F44" s="159">
        <v>0.08</v>
      </c>
      <c r="G44" s="160"/>
      <c r="H44" s="160"/>
      <c r="I44" s="160"/>
      <c r="J44" s="160"/>
    </row>
    <row r="45" spans="1:10" ht="96">
      <c r="A45" s="155">
        <v>43</v>
      </c>
      <c r="B45" s="194" t="s">
        <v>54</v>
      </c>
      <c r="C45" s="157" t="s">
        <v>14</v>
      </c>
      <c r="D45" s="157">
        <v>2</v>
      </c>
      <c r="E45" s="158"/>
      <c r="F45" s="159">
        <v>0.08</v>
      </c>
      <c r="G45" s="160"/>
      <c r="H45" s="160"/>
      <c r="I45" s="160"/>
      <c r="J45" s="160"/>
    </row>
    <row r="46" spans="1:10" ht="84">
      <c r="A46" s="155">
        <v>44</v>
      </c>
      <c r="B46" s="195" t="s">
        <v>392</v>
      </c>
      <c r="C46" s="157" t="s">
        <v>14</v>
      </c>
      <c r="D46" s="157">
        <v>9</v>
      </c>
      <c r="E46" s="158"/>
      <c r="F46" s="159">
        <v>0.08</v>
      </c>
      <c r="G46" s="160"/>
      <c r="H46" s="160"/>
      <c r="I46" s="160"/>
      <c r="J46" s="160"/>
    </row>
    <row r="47" spans="1:10" ht="72">
      <c r="A47" s="155">
        <v>45</v>
      </c>
      <c r="B47" s="194" t="s">
        <v>393</v>
      </c>
      <c r="C47" s="157" t="s">
        <v>14</v>
      </c>
      <c r="D47" s="157">
        <v>1</v>
      </c>
      <c r="E47" s="158"/>
      <c r="F47" s="159">
        <v>0.08</v>
      </c>
      <c r="G47" s="160"/>
      <c r="H47" s="160"/>
      <c r="I47" s="160"/>
      <c r="J47" s="160"/>
    </row>
    <row r="48" spans="1:10" ht="60">
      <c r="A48" s="155">
        <v>46</v>
      </c>
      <c r="B48" s="194" t="s">
        <v>394</v>
      </c>
      <c r="C48" s="157" t="s">
        <v>14</v>
      </c>
      <c r="D48" s="157">
        <v>7</v>
      </c>
      <c r="E48" s="158"/>
      <c r="F48" s="159">
        <v>0.08</v>
      </c>
      <c r="G48" s="160"/>
      <c r="H48" s="160"/>
      <c r="I48" s="160"/>
      <c r="J48" s="160"/>
    </row>
    <row r="49" spans="1:10" ht="60">
      <c r="A49" s="155">
        <v>47</v>
      </c>
      <c r="B49" s="194" t="s">
        <v>395</v>
      </c>
      <c r="C49" s="157" t="s">
        <v>14</v>
      </c>
      <c r="D49" s="157">
        <v>3</v>
      </c>
      <c r="E49" s="158"/>
      <c r="F49" s="159"/>
      <c r="G49" s="160"/>
      <c r="H49" s="160"/>
      <c r="I49" s="160"/>
      <c r="J49" s="160"/>
    </row>
    <row r="50" spans="1:10" ht="60">
      <c r="A50" s="155">
        <v>48</v>
      </c>
      <c r="B50" s="194" t="s">
        <v>55</v>
      </c>
      <c r="C50" s="157" t="s">
        <v>14</v>
      </c>
      <c r="D50" s="157">
        <v>2</v>
      </c>
      <c r="E50" s="158"/>
      <c r="F50" s="159">
        <v>0.08</v>
      </c>
      <c r="G50" s="160"/>
      <c r="H50" s="160"/>
      <c r="I50" s="160"/>
      <c r="J50" s="160"/>
    </row>
    <row r="51" spans="1:10" ht="60">
      <c r="A51" s="155">
        <v>49</v>
      </c>
      <c r="B51" s="194" t="s">
        <v>56</v>
      </c>
      <c r="C51" s="157" t="s">
        <v>14</v>
      </c>
      <c r="D51" s="157">
        <v>1</v>
      </c>
      <c r="E51" s="158"/>
      <c r="F51" s="159">
        <v>0.08</v>
      </c>
      <c r="G51" s="160"/>
      <c r="H51" s="160"/>
      <c r="I51" s="160"/>
      <c r="J51" s="160"/>
    </row>
    <row r="52" spans="1:10" ht="60">
      <c r="A52" s="155">
        <v>50</v>
      </c>
      <c r="B52" s="194" t="s">
        <v>57</v>
      </c>
      <c r="C52" s="157" t="s">
        <v>14</v>
      </c>
      <c r="D52" s="157">
        <v>1</v>
      </c>
      <c r="E52" s="158"/>
      <c r="F52" s="159">
        <v>0.08</v>
      </c>
      <c r="G52" s="160"/>
      <c r="H52" s="160"/>
      <c r="I52" s="160"/>
      <c r="J52" s="160"/>
    </row>
    <row r="53" spans="1:10" ht="60">
      <c r="A53" s="155">
        <v>51</v>
      </c>
      <c r="B53" s="194" t="s">
        <v>58</v>
      </c>
      <c r="C53" s="157" t="s">
        <v>14</v>
      </c>
      <c r="D53" s="157">
        <v>1</v>
      </c>
      <c r="E53" s="158"/>
      <c r="F53" s="159">
        <v>0.08</v>
      </c>
      <c r="G53" s="160"/>
      <c r="H53" s="160"/>
      <c r="I53" s="160"/>
      <c r="J53" s="160"/>
    </row>
    <row r="54" spans="1:10" ht="72">
      <c r="A54" s="155">
        <v>52</v>
      </c>
      <c r="B54" s="194" t="s">
        <v>59</v>
      </c>
      <c r="C54" s="157" t="s">
        <v>14</v>
      </c>
      <c r="D54" s="157">
        <v>2</v>
      </c>
      <c r="E54" s="158"/>
      <c r="F54" s="159">
        <v>0.08</v>
      </c>
      <c r="G54" s="160"/>
      <c r="H54" s="160"/>
      <c r="I54" s="160"/>
      <c r="J54" s="160"/>
    </row>
    <row r="55" spans="1:10" ht="72">
      <c r="A55" s="155">
        <v>53</v>
      </c>
      <c r="B55" s="194" t="s">
        <v>60</v>
      </c>
      <c r="C55" s="157" t="s">
        <v>14</v>
      </c>
      <c r="D55" s="157">
        <v>2</v>
      </c>
      <c r="E55" s="158"/>
      <c r="F55" s="159">
        <v>0.08</v>
      </c>
      <c r="G55" s="160"/>
      <c r="H55" s="160"/>
      <c r="I55" s="160"/>
      <c r="J55" s="160"/>
    </row>
    <row r="56" spans="1:10" ht="60">
      <c r="A56" s="155">
        <v>54</v>
      </c>
      <c r="B56" s="194" t="s">
        <v>61</v>
      </c>
      <c r="C56" s="157" t="s">
        <v>14</v>
      </c>
      <c r="D56" s="157">
        <v>1</v>
      </c>
      <c r="E56" s="158"/>
      <c r="F56" s="159">
        <v>0.08</v>
      </c>
      <c r="G56" s="160"/>
      <c r="H56" s="160"/>
      <c r="I56" s="160"/>
      <c r="J56" s="160"/>
    </row>
    <row r="57" spans="1:10" ht="96">
      <c r="A57" s="155">
        <v>55</v>
      </c>
      <c r="B57" s="194" t="s">
        <v>62</v>
      </c>
      <c r="C57" s="157" t="s">
        <v>14</v>
      </c>
      <c r="D57" s="157">
        <v>1</v>
      </c>
      <c r="E57" s="158"/>
      <c r="F57" s="159">
        <v>0.08</v>
      </c>
      <c r="G57" s="160"/>
      <c r="H57" s="160"/>
      <c r="I57" s="160"/>
      <c r="J57" s="160"/>
    </row>
    <row r="58" spans="1:10" ht="96">
      <c r="A58" s="155">
        <v>56</v>
      </c>
      <c r="B58" s="194" t="s">
        <v>63</v>
      </c>
      <c r="C58" s="157" t="s">
        <v>14</v>
      </c>
      <c r="D58" s="157">
        <v>1</v>
      </c>
      <c r="E58" s="158"/>
      <c r="F58" s="159">
        <v>0.08</v>
      </c>
      <c r="G58" s="160"/>
      <c r="H58" s="160"/>
      <c r="I58" s="160"/>
      <c r="J58" s="160"/>
    </row>
    <row r="59" spans="1:10" ht="96">
      <c r="A59" s="155">
        <v>57</v>
      </c>
      <c r="B59" s="194" t="s">
        <v>64</v>
      </c>
      <c r="C59" s="157" t="s">
        <v>14</v>
      </c>
      <c r="D59" s="157">
        <v>1</v>
      </c>
      <c r="E59" s="158"/>
      <c r="F59" s="159">
        <v>0.08</v>
      </c>
      <c r="G59" s="160"/>
      <c r="H59" s="160"/>
      <c r="I59" s="160"/>
      <c r="J59" s="160"/>
    </row>
    <row r="60" spans="1:10" ht="60">
      <c r="A60" s="155">
        <v>58</v>
      </c>
      <c r="B60" s="194" t="s">
        <v>65</v>
      </c>
      <c r="C60" s="157" t="s">
        <v>14</v>
      </c>
      <c r="D60" s="157">
        <v>5</v>
      </c>
      <c r="E60" s="158"/>
      <c r="F60" s="159">
        <v>0.08</v>
      </c>
      <c r="G60" s="160"/>
      <c r="H60" s="160"/>
      <c r="I60" s="160"/>
      <c r="J60" s="160"/>
    </row>
    <row r="61" spans="1:10" ht="36">
      <c r="A61" s="155">
        <v>59</v>
      </c>
      <c r="B61" s="194" t="s">
        <v>66</v>
      </c>
      <c r="C61" s="157" t="s">
        <v>14</v>
      </c>
      <c r="D61" s="157">
        <v>3</v>
      </c>
      <c r="E61" s="158"/>
      <c r="F61" s="159">
        <v>0.08</v>
      </c>
      <c r="G61" s="160"/>
      <c r="H61" s="160"/>
      <c r="I61" s="160"/>
      <c r="J61" s="160"/>
    </row>
    <row r="62" spans="1:10" ht="48">
      <c r="A62" s="155">
        <v>60</v>
      </c>
      <c r="B62" s="196" t="s">
        <v>396</v>
      </c>
      <c r="C62" s="164" t="s">
        <v>175</v>
      </c>
      <c r="D62" s="165">
        <v>150</v>
      </c>
      <c r="E62" s="166"/>
      <c r="F62" s="166">
        <f t="shared" ref="F62:F74" si="0">D62*E62</f>
        <v>0</v>
      </c>
      <c r="G62" s="160"/>
      <c r="H62" s="160"/>
      <c r="I62" s="160"/>
      <c r="J62" s="160"/>
    </row>
    <row r="63" spans="1:10" ht="36">
      <c r="A63" s="155">
        <v>61</v>
      </c>
      <c r="B63" s="197" t="s">
        <v>397</v>
      </c>
      <c r="C63" s="167" t="s">
        <v>175</v>
      </c>
      <c r="D63" s="168">
        <v>30</v>
      </c>
      <c r="E63" s="169"/>
      <c r="F63" s="169">
        <f t="shared" si="0"/>
        <v>0</v>
      </c>
      <c r="G63" s="160"/>
      <c r="H63" s="160"/>
      <c r="I63" s="160"/>
      <c r="J63" s="160"/>
    </row>
    <row r="64" spans="1:10" ht="84">
      <c r="A64" s="155">
        <v>62</v>
      </c>
      <c r="B64" s="197" t="s">
        <v>398</v>
      </c>
      <c r="C64" s="167" t="s">
        <v>175</v>
      </c>
      <c r="D64" s="168">
        <v>5</v>
      </c>
      <c r="E64" s="169"/>
      <c r="F64" s="169">
        <f t="shared" si="0"/>
        <v>0</v>
      </c>
      <c r="G64" s="160"/>
      <c r="H64" s="160"/>
      <c r="I64" s="160"/>
      <c r="J64" s="160"/>
    </row>
    <row r="65" spans="1:10" ht="84">
      <c r="A65" s="155">
        <v>63</v>
      </c>
      <c r="B65" s="197" t="s">
        <v>399</v>
      </c>
      <c r="C65" s="167" t="s">
        <v>175</v>
      </c>
      <c r="D65" s="168">
        <v>5</v>
      </c>
      <c r="E65" s="169"/>
      <c r="F65" s="169">
        <f t="shared" si="0"/>
        <v>0</v>
      </c>
      <c r="G65" s="160"/>
      <c r="H65" s="160"/>
      <c r="I65" s="160"/>
      <c r="J65" s="160"/>
    </row>
    <row r="66" spans="1:10" ht="84">
      <c r="A66" s="155">
        <v>64</v>
      </c>
      <c r="B66" s="197" t="s">
        <v>400</v>
      </c>
      <c r="C66" s="167" t="s">
        <v>175</v>
      </c>
      <c r="D66" s="168">
        <v>5</v>
      </c>
      <c r="E66" s="169"/>
      <c r="F66" s="169">
        <f t="shared" si="0"/>
        <v>0</v>
      </c>
      <c r="G66" s="160"/>
      <c r="H66" s="160"/>
      <c r="I66" s="160"/>
      <c r="J66" s="160"/>
    </row>
    <row r="67" spans="1:10" ht="84">
      <c r="A67" s="155">
        <v>65</v>
      </c>
      <c r="B67" s="197" t="s">
        <v>401</v>
      </c>
      <c r="C67" s="167" t="s">
        <v>175</v>
      </c>
      <c r="D67" s="168">
        <v>5</v>
      </c>
      <c r="E67" s="169"/>
      <c r="F67" s="169">
        <f t="shared" si="0"/>
        <v>0</v>
      </c>
      <c r="G67" s="160"/>
      <c r="H67" s="160"/>
      <c r="I67" s="160"/>
      <c r="J67" s="160"/>
    </row>
    <row r="68" spans="1:10" ht="48">
      <c r="A68" s="155">
        <v>66</v>
      </c>
      <c r="B68" s="197" t="s">
        <v>402</v>
      </c>
      <c r="C68" s="167"/>
      <c r="D68" s="168">
        <v>2</v>
      </c>
      <c r="E68" s="169"/>
      <c r="F68" s="169">
        <f t="shared" si="0"/>
        <v>0</v>
      </c>
      <c r="G68" s="160"/>
      <c r="H68" s="160"/>
      <c r="I68" s="160"/>
      <c r="J68" s="160"/>
    </row>
    <row r="69" spans="1:10" ht="48">
      <c r="A69" s="155">
        <v>67</v>
      </c>
      <c r="B69" s="197" t="s">
        <v>403</v>
      </c>
      <c r="C69" s="167"/>
      <c r="D69" s="168">
        <v>3</v>
      </c>
      <c r="E69" s="169"/>
      <c r="F69" s="169">
        <f t="shared" si="0"/>
        <v>0</v>
      </c>
      <c r="G69" s="160"/>
      <c r="H69" s="160"/>
      <c r="I69" s="160"/>
      <c r="J69" s="160"/>
    </row>
    <row r="70" spans="1:10" ht="48">
      <c r="A70" s="155">
        <v>68</v>
      </c>
      <c r="B70" s="197" t="s">
        <v>404</v>
      </c>
      <c r="C70" s="167"/>
      <c r="D70" s="168">
        <v>3</v>
      </c>
      <c r="E70" s="169"/>
      <c r="F70" s="169">
        <f t="shared" si="0"/>
        <v>0</v>
      </c>
      <c r="G70" s="160"/>
      <c r="H70" s="160"/>
      <c r="I70" s="160"/>
      <c r="J70" s="160"/>
    </row>
    <row r="71" spans="1:10" ht="72">
      <c r="A71" s="155">
        <v>69</v>
      </c>
      <c r="B71" s="198" t="s">
        <v>405</v>
      </c>
      <c r="C71" s="170" t="s">
        <v>14</v>
      </c>
      <c r="D71" s="162">
        <v>5</v>
      </c>
      <c r="E71" s="171"/>
      <c r="F71" s="172">
        <f t="shared" si="0"/>
        <v>0</v>
      </c>
      <c r="G71" s="160"/>
      <c r="H71" s="160"/>
      <c r="I71" s="160"/>
      <c r="J71" s="160"/>
    </row>
    <row r="72" spans="1:10" ht="72">
      <c r="A72" s="155">
        <v>70</v>
      </c>
      <c r="B72" s="198" t="s">
        <v>406</v>
      </c>
      <c r="C72" s="170" t="s">
        <v>14</v>
      </c>
      <c r="D72" s="162">
        <v>5</v>
      </c>
      <c r="E72" s="171"/>
      <c r="F72" s="172">
        <f t="shared" si="0"/>
        <v>0</v>
      </c>
      <c r="G72" s="160"/>
      <c r="H72" s="160"/>
      <c r="I72" s="160"/>
      <c r="J72" s="160"/>
    </row>
    <row r="73" spans="1:10" ht="84">
      <c r="A73" s="155">
        <v>71</v>
      </c>
      <c r="B73" s="198" t="s">
        <v>407</v>
      </c>
      <c r="C73" s="170" t="s">
        <v>14</v>
      </c>
      <c r="D73" s="162">
        <v>5</v>
      </c>
      <c r="E73" s="171"/>
      <c r="F73" s="172">
        <f t="shared" si="0"/>
        <v>0</v>
      </c>
      <c r="G73" s="160"/>
      <c r="H73" s="160"/>
      <c r="I73" s="160"/>
      <c r="J73" s="160"/>
    </row>
    <row r="74" spans="1:10" ht="96">
      <c r="A74" s="155">
        <v>72</v>
      </c>
      <c r="B74" s="199" t="s">
        <v>408</v>
      </c>
      <c r="C74" s="173" t="s">
        <v>14</v>
      </c>
      <c r="D74" s="173">
        <v>5</v>
      </c>
      <c r="E74" s="174"/>
      <c r="F74" s="175">
        <f t="shared" si="0"/>
        <v>0</v>
      </c>
      <c r="G74" s="160"/>
      <c r="H74" s="160"/>
      <c r="I74" s="160"/>
      <c r="J74" s="160"/>
    </row>
    <row r="75" spans="1:10" ht="77.25" customHeight="1">
      <c r="A75" s="155">
        <v>73</v>
      </c>
      <c r="B75" s="199" t="s">
        <v>409</v>
      </c>
      <c r="C75" s="173" t="s">
        <v>14</v>
      </c>
      <c r="D75" s="173">
        <v>5</v>
      </c>
      <c r="E75" s="174"/>
      <c r="F75" s="176">
        <f>D75*E75</f>
        <v>0</v>
      </c>
      <c r="G75" s="160"/>
      <c r="H75" s="160"/>
      <c r="I75" s="160"/>
      <c r="J75" s="160"/>
    </row>
    <row r="76" spans="1:10" ht="74.25" customHeight="1">
      <c r="A76" s="155">
        <v>74</v>
      </c>
      <c r="B76" s="199" t="s">
        <v>410</v>
      </c>
      <c r="C76" s="173" t="s">
        <v>14</v>
      </c>
      <c r="D76" s="173">
        <v>5</v>
      </c>
      <c r="E76" s="174"/>
      <c r="F76" s="176">
        <f>D76*E76</f>
        <v>0</v>
      </c>
      <c r="G76" s="160"/>
      <c r="H76" s="160"/>
      <c r="I76" s="160"/>
      <c r="J76" s="160"/>
    </row>
    <row r="77" spans="1:10" ht="72">
      <c r="A77" s="155">
        <v>75</v>
      </c>
      <c r="B77" s="199" t="s">
        <v>411</v>
      </c>
      <c r="C77" s="173" t="s">
        <v>14</v>
      </c>
      <c r="D77" s="173">
        <v>5</v>
      </c>
      <c r="E77" s="174"/>
      <c r="F77" s="176">
        <f>D77*E77</f>
        <v>0</v>
      </c>
      <c r="G77" s="160"/>
      <c r="H77" s="160"/>
      <c r="I77" s="160"/>
      <c r="J77" s="160"/>
    </row>
    <row r="78" spans="1:10" ht="84">
      <c r="A78" s="155">
        <v>76</v>
      </c>
      <c r="B78" s="199" t="s">
        <v>412</v>
      </c>
      <c r="C78" s="173" t="s">
        <v>14</v>
      </c>
      <c r="D78" s="173">
        <v>5</v>
      </c>
      <c r="E78" s="174"/>
      <c r="F78" s="176">
        <f>D78*E78</f>
        <v>0</v>
      </c>
      <c r="G78" s="160"/>
      <c r="H78" s="160"/>
      <c r="I78" s="160"/>
      <c r="J78" s="160"/>
    </row>
    <row r="79" spans="1:10" ht="60">
      <c r="A79" s="155">
        <v>77</v>
      </c>
      <c r="B79" s="194" t="s">
        <v>67</v>
      </c>
      <c r="C79" s="157" t="s">
        <v>14</v>
      </c>
      <c r="D79" s="157">
        <v>70</v>
      </c>
      <c r="E79" s="158"/>
      <c r="F79" s="159">
        <v>0.08</v>
      </c>
      <c r="G79" s="160"/>
      <c r="H79" s="160"/>
      <c r="I79" s="160"/>
      <c r="J79" s="160"/>
    </row>
    <row r="80" spans="1:10" ht="60">
      <c r="A80" s="155">
        <v>78</v>
      </c>
      <c r="B80" s="194" t="s">
        <v>68</v>
      </c>
      <c r="C80" s="157" t="s">
        <v>14</v>
      </c>
      <c r="D80" s="157">
        <v>15</v>
      </c>
      <c r="E80" s="158"/>
      <c r="F80" s="159">
        <v>0.08</v>
      </c>
      <c r="G80" s="160"/>
      <c r="H80" s="160"/>
      <c r="I80" s="160"/>
      <c r="J80" s="160"/>
    </row>
    <row r="81" spans="1:10" ht="60">
      <c r="A81" s="155">
        <v>79</v>
      </c>
      <c r="B81" s="194" t="s">
        <v>69</v>
      </c>
      <c r="C81" s="157" t="s">
        <v>14</v>
      </c>
      <c r="D81" s="157">
        <v>15</v>
      </c>
      <c r="E81" s="158"/>
      <c r="F81" s="159">
        <v>0.08</v>
      </c>
      <c r="G81" s="160"/>
      <c r="H81" s="160"/>
      <c r="I81" s="160"/>
      <c r="J81" s="160"/>
    </row>
    <row r="82" spans="1:10" ht="60">
      <c r="A82" s="155">
        <v>80</v>
      </c>
      <c r="B82" s="194" t="s">
        <v>70</v>
      </c>
      <c r="C82" s="157" t="s">
        <v>14</v>
      </c>
      <c r="D82" s="157">
        <v>15</v>
      </c>
      <c r="E82" s="158"/>
      <c r="F82" s="159">
        <v>0.08</v>
      </c>
      <c r="G82" s="160"/>
      <c r="H82" s="160"/>
      <c r="I82" s="160"/>
      <c r="J82" s="160"/>
    </row>
    <row r="83" spans="1:10" ht="48">
      <c r="A83" s="155">
        <v>81</v>
      </c>
      <c r="B83" s="194" t="s">
        <v>71</v>
      </c>
      <c r="C83" s="157" t="s">
        <v>14</v>
      </c>
      <c r="D83" s="157">
        <v>2</v>
      </c>
      <c r="E83" s="158"/>
      <c r="F83" s="159">
        <v>0.08</v>
      </c>
      <c r="G83" s="160"/>
      <c r="H83" s="160"/>
      <c r="I83" s="160"/>
      <c r="J83" s="160"/>
    </row>
    <row r="84" spans="1:10" ht="48">
      <c r="A84" s="155">
        <v>82</v>
      </c>
      <c r="B84" s="194" t="s">
        <v>72</v>
      </c>
      <c r="C84" s="157" t="s">
        <v>14</v>
      </c>
      <c r="D84" s="157">
        <v>2</v>
      </c>
      <c r="E84" s="158"/>
      <c r="F84" s="159">
        <v>0.08</v>
      </c>
      <c r="G84" s="160"/>
      <c r="H84" s="160"/>
      <c r="I84" s="160"/>
      <c r="J84" s="160"/>
    </row>
    <row r="85" spans="1:10" ht="48">
      <c r="A85" s="155">
        <v>83</v>
      </c>
      <c r="B85" s="194" t="s">
        <v>73</v>
      </c>
      <c r="C85" s="157" t="s">
        <v>14</v>
      </c>
      <c r="D85" s="157">
        <v>2</v>
      </c>
      <c r="E85" s="158"/>
      <c r="F85" s="159">
        <v>0.08</v>
      </c>
      <c r="G85" s="160"/>
      <c r="H85" s="160"/>
      <c r="I85" s="160"/>
      <c r="J85" s="160"/>
    </row>
    <row r="86" spans="1:10" ht="48">
      <c r="A86" s="155">
        <v>84</v>
      </c>
      <c r="B86" s="194" t="s">
        <v>74</v>
      </c>
      <c r="C86" s="157" t="s">
        <v>14</v>
      </c>
      <c r="D86" s="157">
        <v>2</v>
      </c>
      <c r="E86" s="158"/>
      <c r="F86" s="159">
        <v>0.08</v>
      </c>
      <c r="G86" s="160"/>
      <c r="H86" s="160"/>
      <c r="I86" s="160"/>
      <c r="J86" s="160"/>
    </row>
    <row r="87" spans="1:10" ht="36">
      <c r="A87" s="155">
        <v>85</v>
      </c>
      <c r="B87" s="194" t="s">
        <v>75</v>
      </c>
      <c r="C87" s="157" t="s">
        <v>14</v>
      </c>
      <c r="D87" s="157">
        <v>3</v>
      </c>
      <c r="E87" s="158"/>
      <c r="F87" s="159">
        <v>0.08</v>
      </c>
      <c r="G87" s="160"/>
      <c r="H87" s="160"/>
      <c r="I87" s="160"/>
      <c r="J87" s="160"/>
    </row>
    <row r="88" spans="1:10" ht="36">
      <c r="A88" s="155">
        <v>86</v>
      </c>
      <c r="B88" s="194" t="s">
        <v>76</v>
      </c>
      <c r="C88" s="157" t="s">
        <v>14</v>
      </c>
      <c r="D88" s="157">
        <v>5</v>
      </c>
      <c r="E88" s="158"/>
      <c r="F88" s="159">
        <v>0.08</v>
      </c>
      <c r="G88" s="160"/>
      <c r="H88" s="160"/>
      <c r="I88" s="160"/>
      <c r="J88" s="160"/>
    </row>
    <row r="89" spans="1:10" ht="36">
      <c r="A89" s="155">
        <v>87</v>
      </c>
      <c r="B89" s="194" t="s">
        <v>77</v>
      </c>
      <c r="C89" s="157" t="s">
        <v>14</v>
      </c>
      <c r="D89" s="157">
        <v>3</v>
      </c>
      <c r="E89" s="177"/>
      <c r="F89" s="159">
        <v>0.08</v>
      </c>
      <c r="G89" s="160"/>
      <c r="H89" s="160"/>
      <c r="I89" s="160"/>
      <c r="J89" s="160"/>
    </row>
    <row r="90" spans="1:10" s="180" customFormat="1" ht="36">
      <c r="A90" s="155">
        <v>88</v>
      </c>
      <c r="B90" s="200" t="s">
        <v>78</v>
      </c>
      <c r="C90" s="157" t="s">
        <v>14</v>
      </c>
      <c r="D90" s="178">
        <v>4</v>
      </c>
      <c r="E90" s="179"/>
      <c r="F90" s="159">
        <v>0.08</v>
      </c>
      <c r="G90" s="160"/>
      <c r="H90" s="160"/>
      <c r="I90" s="160"/>
      <c r="J90" s="160"/>
    </row>
    <row r="91" spans="1:10" ht="26.25" customHeight="1">
      <c r="A91" s="181"/>
      <c r="B91" s="181"/>
      <c r="C91" s="181"/>
      <c r="D91" s="181"/>
      <c r="E91" s="181"/>
      <c r="F91" s="181"/>
      <c r="G91" s="182" t="s">
        <v>413</v>
      </c>
      <c r="H91" s="183"/>
      <c r="I91" s="184"/>
      <c r="J91" s="183"/>
    </row>
    <row r="92" spans="1:10">
      <c r="F92" s="187"/>
      <c r="G92" s="188"/>
      <c r="H92" s="188"/>
      <c r="I92" s="188"/>
    </row>
    <row r="93" spans="1:10">
      <c r="A93" s="294" t="s">
        <v>414</v>
      </c>
      <c r="B93" s="295"/>
      <c r="C93" s="295"/>
      <c r="D93" s="295"/>
      <c r="E93" s="295"/>
      <c r="F93" s="295"/>
      <c r="G93" s="295"/>
      <c r="H93" s="295"/>
      <c r="I93" s="295"/>
    </row>
    <row r="94" spans="1:10">
      <c r="A94" s="295"/>
      <c r="B94" s="295"/>
      <c r="C94" s="295"/>
      <c r="D94" s="295"/>
      <c r="E94" s="295"/>
      <c r="F94" s="295"/>
      <c r="G94" s="295"/>
      <c r="H94" s="295"/>
      <c r="I94" s="295"/>
    </row>
    <row r="95" spans="1:10">
      <c r="A95" s="295"/>
      <c r="B95" s="295"/>
      <c r="C95" s="295"/>
      <c r="D95" s="295"/>
      <c r="E95" s="295"/>
      <c r="F95" s="295"/>
      <c r="G95" s="295"/>
      <c r="H95" s="295"/>
      <c r="I95" s="295"/>
    </row>
    <row r="96" spans="1:10">
      <c r="A96" s="295"/>
      <c r="B96" s="295"/>
      <c r="C96" s="295"/>
      <c r="D96" s="295"/>
      <c r="E96" s="295"/>
      <c r="F96" s="295"/>
      <c r="G96" s="295"/>
      <c r="H96" s="295"/>
      <c r="I96" s="295"/>
    </row>
    <row r="97" spans="1:9">
      <c r="A97" s="295"/>
      <c r="B97" s="295"/>
      <c r="C97" s="295"/>
      <c r="D97" s="295"/>
      <c r="E97" s="295"/>
      <c r="F97" s="295"/>
      <c r="G97" s="295"/>
      <c r="H97" s="295"/>
      <c r="I97" s="295"/>
    </row>
    <row r="98" spans="1:9" ht="60" customHeight="1">
      <c r="A98" s="295"/>
      <c r="B98" s="295"/>
      <c r="C98" s="295"/>
      <c r="D98" s="295"/>
      <c r="E98" s="295"/>
      <c r="F98" s="295"/>
      <c r="G98" s="295"/>
      <c r="H98" s="295"/>
      <c r="I98" s="295"/>
    </row>
    <row r="99" spans="1:9">
      <c r="B99" s="148"/>
      <c r="E99" s="148"/>
      <c r="F99" s="187"/>
      <c r="G99" s="188"/>
      <c r="H99" s="188"/>
      <c r="I99" s="188"/>
    </row>
    <row r="100" spans="1:9">
      <c r="B100" s="190"/>
      <c r="E100" s="148"/>
      <c r="F100" s="187"/>
      <c r="G100" s="188"/>
      <c r="H100" s="188"/>
      <c r="I100" s="188"/>
    </row>
    <row r="101" spans="1:9">
      <c r="B101" s="191"/>
      <c r="E101" s="148"/>
      <c r="F101" s="187"/>
      <c r="G101" s="188"/>
      <c r="H101" s="188"/>
      <c r="I101" s="188"/>
    </row>
    <row r="102" spans="1:9">
      <c r="B102" s="180"/>
      <c r="C102" s="180"/>
      <c r="E102" s="148"/>
      <c r="F102" s="187"/>
      <c r="G102" s="188"/>
      <c r="H102" s="188"/>
      <c r="I102" s="188"/>
    </row>
    <row r="103" spans="1:9">
      <c r="B103" s="148"/>
      <c r="E103" s="148"/>
      <c r="F103" s="187"/>
      <c r="G103" s="188"/>
      <c r="H103" s="188"/>
      <c r="I103" s="188"/>
    </row>
    <row r="104" spans="1:9">
      <c r="B104" s="148"/>
      <c r="E104" s="148"/>
      <c r="F104" s="187"/>
      <c r="G104" s="188"/>
      <c r="H104" s="188"/>
      <c r="I104" s="188"/>
    </row>
    <row r="105" spans="1:9">
      <c r="B105" s="148"/>
      <c r="E105" s="148"/>
      <c r="F105" s="187"/>
      <c r="G105" s="188"/>
      <c r="H105" s="188"/>
      <c r="I105" s="188"/>
    </row>
    <row r="106" spans="1:9">
      <c r="B106" s="148"/>
      <c r="E106" s="148"/>
      <c r="F106" s="187"/>
      <c r="G106" s="188"/>
      <c r="H106" s="188"/>
      <c r="I106" s="188"/>
    </row>
    <row r="107" spans="1:9">
      <c r="B107" s="148"/>
      <c r="E107" s="148"/>
      <c r="F107" s="187"/>
      <c r="G107" s="188"/>
      <c r="H107" s="188"/>
      <c r="I107" s="188"/>
    </row>
    <row r="108" spans="1:9">
      <c r="B108" s="148"/>
      <c r="E108" s="148"/>
      <c r="F108" s="187"/>
      <c r="G108" s="188"/>
      <c r="H108" s="188"/>
      <c r="I108" s="188"/>
    </row>
    <row r="109" spans="1:9">
      <c r="B109" s="148"/>
      <c r="E109" s="148"/>
      <c r="F109" s="187"/>
      <c r="G109" s="188"/>
      <c r="H109" s="188"/>
      <c r="I109" s="188"/>
    </row>
    <row r="110" spans="1:9">
      <c r="B110" s="148"/>
      <c r="E110" s="148"/>
      <c r="F110" s="187"/>
      <c r="G110" s="188"/>
      <c r="H110" s="188"/>
      <c r="I110" s="188"/>
    </row>
    <row r="111" spans="1:9">
      <c r="B111" s="148"/>
      <c r="E111" s="148"/>
      <c r="F111" s="187"/>
      <c r="G111" s="188"/>
      <c r="H111" s="188"/>
      <c r="I111" s="188"/>
    </row>
    <row r="112" spans="1:9">
      <c r="B112" s="148"/>
      <c r="E112" s="148"/>
      <c r="F112" s="187"/>
      <c r="G112" s="188"/>
      <c r="H112" s="188"/>
      <c r="I112" s="188"/>
    </row>
    <row r="113" spans="2:9">
      <c r="B113" s="148"/>
      <c r="E113" s="148"/>
      <c r="F113" s="187"/>
      <c r="G113" s="188"/>
      <c r="H113" s="188"/>
      <c r="I113" s="188"/>
    </row>
    <row r="114" spans="2:9">
      <c r="B114" s="148"/>
      <c r="E114" s="148"/>
      <c r="F114" s="187"/>
      <c r="G114" s="188"/>
      <c r="H114" s="188"/>
      <c r="I114" s="188"/>
    </row>
    <row r="115" spans="2:9">
      <c r="B115" s="148"/>
      <c r="E115" s="148"/>
      <c r="F115" s="187"/>
      <c r="G115" s="188"/>
      <c r="H115" s="188"/>
      <c r="I115" s="188"/>
    </row>
    <row r="116" spans="2:9">
      <c r="B116" s="148"/>
      <c r="E116" s="148"/>
      <c r="F116" s="187"/>
      <c r="G116" s="188"/>
      <c r="H116" s="188"/>
      <c r="I116" s="188"/>
    </row>
    <row r="117" spans="2:9">
      <c r="B117" s="148"/>
      <c r="E117" s="148"/>
      <c r="F117" s="187"/>
      <c r="G117" s="188"/>
      <c r="H117" s="188"/>
      <c r="I117" s="188"/>
    </row>
    <row r="118" spans="2:9">
      <c r="B118" s="148"/>
      <c r="E118" s="148"/>
      <c r="F118" s="187"/>
      <c r="G118" s="188"/>
      <c r="H118" s="188"/>
      <c r="I118" s="188"/>
    </row>
    <row r="119" spans="2:9">
      <c r="B119" s="148"/>
      <c r="E119" s="148"/>
      <c r="F119" s="187"/>
      <c r="G119" s="188"/>
      <c r="H119" s="188"/>
      <c r="I119" s="188"/>
    </row>
    <row r="120" spans="2:9">
      <c r="B120" s="148"/>
      <c r="E120" s="148"/>
      <c r="F120" s="187"/>
      <c r="G120" s="188"/>
      <c r="H120" s="188"/>
      <c r="I120" s="188"/>
    </row>
    <row r="121" spans="2:9">
      <c r="B121" s="148"/>
      <c r="E121" s="148"/>
      <c r="F121" s="187"/>
      <c r="G121" s="188"/>
      <c r="H121" s="188"/>
      <c r="I121" s="188"/>
    </row>
    <row r="122" spans="2:9">
      <c r="B122" s="148"/>
      <c r="E122" s="148"/>
      <c r="F122" s="187"/>
      <c r="G122" s="188"/>
      <c r="H122" s="188"/>
      <c r="I122" s="188"/>
    </row>
    <row r="123" spans="2:9">
      <c r="B123" s="148"/>
      <c r="E123" s="148"/>
      <c r="F123" s="187"/>
      <c r="G123" s="188"/>
      <c r="H123" s="188"/>
      <c r="I123" s="188"/>
    </row>
    <row r="124" spans="2:9">
      <c r="B124" s="148"/>
      <c r="E124" s="148"/>
      <c r="F124" s="187"/>
      <c r="G124" s="188"/>
      <c r="H124" s="188"/>
      <c r="I124" s="188"/>
    </row>
    <row r="125" spans="2:9">
      <c r="B125" s="148"/>
      <c r="E125" s="148"/>
      <c r="F125" s="187"/>
      <c r="G125" s="188"/>
      <c r="H125" s="188"/>
      <c r="I125" s="188"/>
    </row>
    <row r="126" spans="2:9">
      <c r="B126" s="148"/>
      <c r="E126" s="148"/>
      <c r="F126" s="187"/>
      <c r="G126" s="188"/>
      <c r="H126" s="188"/>
      <c r="I126" s="188"/>
    </row>
    <row r="127" spans="2:9">
      <c r="B127" s="148"/>
      <c r="E127" s="148"/>
      <c r="F127" s="187"/>
      <c r="G127" s="188"/>
      <c r="H127" s="188"/>
      <c r="I127" s="188"/>
    </row>
    <row r="128" spans="2:9">
      <c r="B128" s="148"/>
      <c r="E128" s="148"/>
      <c r="F128" s="187"/>
      <c r="G128" s="188"/>
      <c r="H128" s="188"/>
      <c r="I128" s="188"/>
    </row>
    <row r="129" spans="2:9">
      <c r="B129" s="148"/>
      <c r="E129" s="148"/>
      <c r="F129" s="187"/>
      <c r="G129" s="188"/>
      <c r="H129" s="188"/>
      <c r="I129" s="188"/>
    </row>
    <row r="130" spans="2:9">
      <c r="B130" s="148"/>
      <c r="E130" s="148"/>
      <c r="F130" s="187"/>
      <c r="G130" s="188"/>
      <c r="H130" s="188"/>
      <c r="I130" s="188"/>
    </row>
    <row r="131" spans="2:9">
      <c r="B131" s="148"/>
      <c r="E131" s="148"/>
      <c r="F131" s="187"/>
      <c r="G131" s="188"/>
      <c r="H131" s="188"/>
      <c r="I131" s="188"/>
    </row>
    <row r="132" spans="2:9">
      <c r="B132" s="148"/>
      <c r="E132" s="148"/>
      <c r="F132" s="187"/>
      <c r="G132" s="188"/>
      <c r="H132" s="188"/>
      <c r="I132" s="188"/>
    </row>
    <row r="133" spans="2:9">
      <c r="B133" s="148"/>
      <c r="E133" s="148"/>
      <c r="F133" s="187"/>
      <c r="G133" s="188"/>
      <c r="H133" s="188"/>
      <c r="I133" s="188"/>
    </row>
    <row r="134" spans="2:9">
      <c r="B134" s="148"/>
      <c r="E134" s="148"/>
      <c r="F134" s="187"/>
      <c r="G134" s="188"/>
      <c r="H134" s="188"/>
      <c r="I134" s="188"/>
    </row>
    <row r="135" spans="2:9">
      <c r="B135" s="148"/>
      <c r="E135" s="148"/>
      <c r="F135" s="187"/>
      <c r="G135" s="188"/>
      <c r="H135" s="188"/>
      <c r="I135" s="188"/>
    </row>
    <row r="136" spans="2:9">
      <c r="B136" s="148"/>
      <c r="E136" s="148"/>
      <c r="F136" s="187"/>
      <c r="G136" s="188"/>
      <c r="H136" s="188"/>
      <c r="I136" s="188"/>
    </row>
    <row r="137" spans="2:9">
      <c r="B137" s="148"/>
      <c r="E137" s="148"/>
      <c r="F137" s="187"/>
      <c r="G137" s="188"/>
      <c r="H137" s="188"/>
      <c r="I137" s="188"/>
    </row>
    <row r="138" spans="2:9">
      <c r="B138" s="148"/>
      <c r="E138" s="148"/>
      <c r="F138" s="187"/>
      <c r="G138" s="188"/>
      <c r="H138" s="188"/>
      <c r="I138" s="188"/>
    </row>
    <row r="139" spans="2:9">
      <c r="B139" s="148"/>
      <c r="E139" s="148"/>
      <c r="F139" s="187"/>
      <c r="G139" s="188"/>
      <c r="H139" s="188"/>
      <c r="I139" s="188"/>
    </row>
    <row r="140" spans="2:9">
      <c r="B140" s="148"/>
      <c r="E140" s="148"/>
      <c r="F140" s="187"/>
      <c r="G140" s="188"/>
      <c r="H140" s="188"/>
      <c r="I140" s="188"/>
    </row>
    <row r="141" spans="2:9">
      <c r="B141" s="148"/>
      <c r="E141" s="148"/>
      <c r="F141" s="187"/>
      <c r="G141" s="188"/>
      <c r="H141" s="188"/>
      <c r="I141" s="188"/>
    </row>
    <row r="142" spans="2:9">
      <c r="B142" s="148"/>
      <c r="E142" s="148"/>
      <c r="F142" s="187"/>
      <c r="G142" s="188"/>
      <c r="H142" s="188"/>
      <c r="I142" s="188"/>
    </row>
    <row r="143" spans="2:9">
      <c r="B143" s="148"/>
      <c r="E143" s="148"/>
      <c r="F143" s="187"/>
      <c r="G143" s="188"/>
      <c r="H143" s="188"/>
      <c r="I143" s="188"/>
    </row>
    <row r="144" spans="2:9">
      <c r="B144" s="148"/>
      <c r="E144" s="148"/>
      <c r="F144" s="187"/>
      <c r="G144" s="188"/>
      <c r="H144" s="188"/>
      <c r="I144" s="188"/>
    </row>
    <row r="145" spans="2:9">
      <c r="B145" s="148"/>
      <c r="E145" s="148"/>
      <c r="F145" s="187"/>
      <c r="G145" s="188"/>
      <c r="H145" s="188"/>
      <c r="I145" s="188"/>
    </row>
    <row r="146" spans="2:9">
      <c r="B146" s="148"/>
      <c r="E146" s="148"/>
      <c r="F146" s="187"/>
      <c r="G146" s="188"/>
      <c r="H146" s="188"/>
      <c r="I146" s="188"/>
    </row>
    <row r="147" spans="2:9">
      <c r="B147" s="148"/>
      <c r="E147" s="148"/>
      <c r="F147" s="187"/>
      <c r="G147" s="188"/>
      <c r="H147" s="188"/>
      <c r="I147" s="188"/>
    </row>
    <row r="148" spans="2:9">
      <c r="B148" s="148"/>
      <c r="E148" s="148"/>
      <c r="F148" s="187"/>
      <c r="G148" s="188"/>
      <c r="H148" s="188"/>
      <c r="I148" s="188"/>
    </row>
    <row r="149" spans="2:9">
      <c r="B149" s="148"/>
      <c r="E149" s="148"/>
      <c r="F149" s="187"/>
      <c r="G149" s="188"/>
      <c r="H149" s="188"/>
      <c r="I149" s="188"/>
    </row>
    <row r="150" spans="2:9">
      <c r="B150" s="148"/>
      <c r="E150" s="148"/>
      <c r="F150" s="187"/>
      <c r="G150" s="188"/>
      <c r="H150" s="188"/>
      <c r="I150" s="188"/>
    </row>
    <row r="151" spans="2:9">
      <c r="B151" s="148"/>
      <c r="E151" s="148"/>
      <c r="F151" s="187"/>
      <c r="G151" s="188"/>
      <c r="H151" s="188"/>
      <c r="I151" s="188"/>
    </row>
    <row r="152" spans="2:9">
      <c r="B152" s="148"/>
      <c r="E152" s="148"/>
      <c r="F152" s="187"/>
      <c r="G152" s="188"/>
      <c r="H152" s="188"/>
      <c r="I152" s="188"/>
    </row>
    <row r="153" spans="2:9">
      <c r="B153" s="148"/>
      <c r="E153" s="148"/>
      <c r="F153" s="187"/>
      <c r="G153" s="188"/>
      <c r="H153" s="188"/>
      <c r="I153" s="188"/>
    </row>
    <row r="154" spans="2:9">
      <c r="B154" s="148"/>
      <c r="E154" s="148"/>
      <c r="F154" s="187"/>
      <c r="G154" s="188"/>
      <c r="H154" s="188"/>
      <c r="I154" s="188"/>
    </row>
    <row r="155" spans="2:9">
      <c r="B155" s="148"/>
      <c r="E155" s="148"/>
      <c r="F155" s="187"/>
      <c r="G155" s="188"/>
      <c r="H155" s="188"/>
      <c r="I155" s="188"/>
    </row>
    <row r="156" spans="2:9">
      <c r="B156" s="148"/>
      <c r="E156" s="148"/>
      <c r="F156" s="187"/>
      <c r="G156" s="188"/>
      <c r="H156" s="188"/>
      <c r="I156" s="188"/>
    </row>
    <row r="157" spans="2:9">
      <c r="B157" s="148"/>
      <c r="E157" s="148"/>
      <c r="F157" s="187"/>
      <c r="G157" s="188"/>
      <c r="H157" s="188"/>
      <c r="I157" s="188"/>
    </row>
    <row r="158" spans="2:9">
      <c r="B158" s="148"/>
      <c r="E158" s="148"/>
      <c r="F158" s="187"/>
      <c r="G158" s="188"/>
      <c r="H158" s="188"/>
      <c r="I158" s="188"/>
    </row>
    <row r="159" spans="2:9">
      <c r="B159" s="148"/>
      <c r="E159" s="148"/>
      <c r="F159" s="187"/>
      <c r="G159" s="188"/>
      <c r="H159" s="188"/>
      <c r="I159" s="188"/>
    </row>
    <row r="160" spans="2:9">
      <c r="B160" s="148"/>
      <c r="E160" s="148"/>
      <c r="F160" s="187"/>
      <c r="G160" s="188"/>
      <c r="H160" s="188"/>
      <c r="I160" s="188"/>
    </row>
    <row r="161" spans="2:9">
      <c r="B161" s="148"/>
      <c r="E161" s="148"/>
      <c r="F161" s="187"/>
      <c r="G161" s="188"/>
      <c r="H161" s="188"/>
      <c r="I161" s="188"/>
    </row>
    <row r="162" spans="2:9">
      <c r="B162" s="148"/>
      <c r="E162" s="148"/>
      <c r="F162" s="187"/>
      <c r="G162" s="188"/>
      <c r="H162" s="188"/>
      <c r="I162" s="188"/>
    </row>
  </sheetData>
  <mergeCells count="2">
    <mergeCell ref="A1:I1"/>
    <mergeCell ref="A93:I98"/>
  </mergeCells>
  <pageMargins left="0.7" right="0.7" top="0.75" bottom="0.75" header="0.3" footer="0.3"/>
  <pageSetup paperSize="9" scale="9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9"/>
  <sheetViews>
    <sheetView zoomScaleNormal="100" workbookViewId="0">
      <pane ySplit="2" topLeftCell="A3" activePane="bottomLeft" state="frozen"/>
      <selection pane="bottomLeft" activeCell="M4" sqref="M4"/>
    </sheetView>
  </sheetViews>
  <sheetFormatPr defaultRowHeight="12.75"/>
  <cols>
    <col min="1" max="1" width="3.7109375" style="86" customWidth="1"/>
    <col min="2" max="2" width="63" style="85" customWidth="1"/>
    <col min="3" max="3" width="10.7109375" style="86" customWidth="1"/>
    <col min="4" max="4" width="8" style="86" customWidth="1"/>
    <col min="5" max="5" width="12.28515625" style="11" customWidth="1"/>
    <col min="6" max="6" width="6.7109375" style="12" customWidth="1"/>
    <col min="7" max="7" width="13" style="11" customWidth="1"/>
    <col min="8" max="8" width="10.85546875" style="11" customWidth="1"/>
    <col min="9" max="9" width="9" style="11" customWidth="1"/>
    <col min="10" max="10" width="10.140625" style="86" bestFit="1" customWidth="1"/>
    <col min="11" max="16384" width="9.140625" style="86"/>
  </cols>
  <sheetData>
    <row r="1" spans="1:10">
      <c r="A1" s="284" t="s">
        <v>443</v>
      </c>
      <c r="B1" s="284"/>
      <c r="C1" s="284"/>
      <c r="D1" s="284"/>
      <c r="E1" s="284"/>
      <c r="F1" s="284"/>
      <c r="G1" s="284"/>
      <c r="H1" s="284"/>
      <c r="I1" s="284"/>
    </row>
    <row r="2" spans="1:10" s="6" customFormat="1" ht="38.25">
      <c r="A2" s="1" t="s">
        <v>0</v>
      </c>
      <c r="B2" s="2" t="s">
        <v>1</v>
      </c>
      <c r="C2" s="3" t="s">
        <v>2</v>
      </c>
      <c r="D2" s="3" t="s">
        <v>3</v>
      </c>
      <c r="E2" s="4" t="s">
        <v>7</v>
      </c>
      <c r="F2" s="5" t="s">
        <v>4</v>
      </c>
      <c r="G2" s="4" t="s">
        <v>5</v>
      </c>
      <c r="H2" s="4" t="s">
        <v>6</v>
      </c>
      <c r="I2" s="4" t="s">
        <v>8</v>
      </c>
      <c r="J2" s="4" t="s">
        <v>9</v>
      </c>
    </row>
    <row r="3" spans="1:10" ht="39">
      <c r="A3" s="7">
        <v>1</v>
      </c>
      <c r="B3" s="8" t="s">
        <v>79</v>
      </c>
      <c r="C3" s="212" t="s">
        <v>14</v>
      </c>
      <c r="D3" s="214">
        <v>30</v>
      </c>
      <c r="E3" s="215"/>
      <c r="F3" s="216">
        <v>0.08</v>
      </c>
      <c r="G3" s="258"/>
      <c r="H3" s="258"/>
      <c r="I3" s="258"/>
      <c r="J3" s="258"/>
    </row>
    <row r="4" spans="1:10" ht="39">
      <c r="A4" s="7">
        <f>A3+1</f>
        <v>2</v>
      </c>
      <c r="B4" s="8" t="s">
        <v>80</v>
      </c>
      <c r="C4" s="214" t="s">
        <v>14</v>
      </c>
      <c r="D4" s="214">
        <v>15</v>
      </c>
      <c r="E4" s="215"/>
      <c r="F4" s="216">
        <v>0.08</v>
      </c>
      <c r="G4" s="258"/>
      <c r="H4" s="258"/>
      <c r="I4" s="258"/>
      <c r="J4" s="258"/>
    </row>
    <row r="5" spans="1:10" ht="26.25">
      <c r="A5" s="7">
        <f t="shared" ref="A5:A8" si="0">A4+1</f>
        <v>3</v>
      </c>
      <c r="B5" s="8" t="s">
        <v>81</v>
      </c>
      <c r="C5" s="214" t="s">
        <v>14</v>
      </c>
      <c r="D5" s="214">
        <v>20</v>
      </c>
      <c r="E5" s="215"/>
      <c r="F5" s="216">
        <v>0.08</v>
      </c>
      <c r="G5" s="258"/>
      <c r="H5" s="258"/>
      <c r="I5" s="258"/>
      <c r="J5" s="258"/>
    </row>
    <row r="6" spans="1:10" ht="26.25">
      <c r="A6" s="7">
        <f t="shared" si="0"/>
        <v>4</v>
      </c>
      <c r="B6" s="8" t="s">
        <v>82</v>
      </c>
      <c r="C6" s="214" t="s">
        <v>14</v>
      </c>
      <c r="D6" s="214">
        <v>20</v>
      </c>
      <c r="E6" s="215"/>
      <c r="F6" s="216">
        <v>0.08</v>
      </c>
      <c r="G6" s="258"/>
      <c r="H6" s="258"/>
      <c r="I6" s="258"/>
      <c r="J6" s="258"/>
    </row>
    <row r="7" spans="1:10" ht="64.5">
      <c r="A7" s="7">
        <f t="shared" si="0"/>
        <v>5</v>
      </c>
      <c r="B7" s="8" t="s">
        <v>167</v>
      </c>
      <c r="C7" s="214" t="s">
        <v>14</v>
      </c>
      <c r="D7" s="214">
        <v>10</v>
      </c>
      <c r="E7" s="215"/>
      <c r="F7" s="216">
        <v>0.08</v>
      </c>
      <c r="G7" s="258"/>
      <c r="H7" s="258"/>
      <c r="I7" s="258"/>
      <c r="J7" s="258"/>
    </row>
    <row r="8" spans="1:10" ht="90">
      <c r="A8" s="7">
        <f t="shared" si="0"/>
        <v>6</v>
      </c>
      <c r="B8" s="8" t="s">
        <v>83</v>
      </c>
      <c r="C8" s="214" t="s">
        <v>14</v>
      </c>
      <c r="D8" s="214">
        <v>5</v>
      </c>
      <c r="E8" s="215"/>
      <c r="F8" s="216">
        <v>0.08</v>
      </c>
      <c r="G8" s="258"/>
      <c r="H8" s="258"/>
      <c r="I8" s="258"/>
      <c r="J8" s="258"/>
    </row>
    <row r="9" spans="1:10" ht="15" customHeight="1">
      <c r="A9" s="217"/>
      <c r="B9" s="217"/>
      <c r="C9" s="217"/>
      <c r="D9" s="217"/>
      <c r="E9" s="217"/>
      <c r="F9" s="217"/>
      <c r="G9" s="258" t="s">
        <v>413</v>
      </c>
      <c r="H9" s="258"/>
      <c r="I9" s="258"/>
      <c r="J9" s="258"/>
    </row>
    <row r="10" spans="1:10">
      <c r="F10" s="13"/>
      <c r="G10" s="14"/>
      <c r="H10" s="14"/>
      <c r="I10" s="14"/>
    </row>
    <row r="11" spans="1:10">
      <c r="B11" s="287" t="s">
        <v>354</v>
      </c>
      <c r="C11" s="287"/>
      <c r="D11" s="287"/>
      <c r="E11" s="287"/>
      <c r="F11" s="287"/>
      <c r="G11" s="287"/>
      <c r="H11" s="287"/>
      <c r="I11" s="287"/>
    </row>
    <row r="12" spans="1:10">
      <c r="B12" s="287"/>
      <c r="C12" s="287"/>
      <c r="D12" s="287"/>
      <c r="E12" s="287"/>
      <c r="F12" s="287"/>
      <c r="G12" s="287"/>
      <c r="H12" s="287"/>
      <c r="I12" s="287"/>
    </row>
    <row r="13" spans="1:10">
      <c r="B13" s="287"/>
      <c r="C13" s="287"/>
      <c r="D13" s="287"/>
      <c r="E13" s="287"/>
      <c r="F13" s="287"/>
      <c r="G13" s="287"/>
      <c r="H13" s="287"/>
      <c r="I13" s="287"/>
    </row>
    <row r="14" spans="1:10">
      <c r="B14" s="287"/>
      <c r="C14" s="287"/>
      <c r="D14" s="287"/>
      <c r="E14" s="287"/>
      <c r="F14" s="287"/>
      <c r="G14" s="287"/>
      <c r="H14" s="287"/>
      <c r="I14" s="287"/>
    </row>
    <row r="15" spans="1:10" ht="6.75" customHeight="1">
      <c r="B15" s="287"/>
      <c r="C15" s="287"/>
      <c r="D15" s="287"/>
      <c r="E15" s="287"/>
      <c r="F15" s="287"/>
      <c r="G15" s="287"/>
      <c r="H15" s="287"/>
      <c r="I15" s="287"/>
    </row>
    <row r="16" spans="1:10">
      <c r="B16" s="287"/>
      <c r="C16" s="287"/>
      <c r="D16" s="287"/>
      <c r="E16" s="287"/>
      <c r="F16" s="287"/>
      <c r="G16" s="287"/>
      <c r="H16" s="287"/>
      <c r="I16" s="287"/>
    </row>
    <row r="17" spans="2:9" ht="12.75" customHeight="1">
      <c r="B17" s="27"/>
      <c r="C17" s="85"/>
      <c r="D17" s="85"/>
      <c r="E17" s="85"/>
      <c r="F17" s="85"/>
      <c r="G17" s="85"/>
      <c r="H17" s="85"/>
      <c r="I17" s="85"/>
    </row>
    <row r="18" spans="2:9">
      <c r="F18" s="13"/>
      <c r="G18" s="14"/>
      <c r="H18" s="14"/>
      <c r="I18" s="14"/>
    </row>
    <row r="19" spans="2:9">
      <c r="F19" s="13"/>
      <c r="G19" s="14"/>
      <c r="H19" s="14"/>
      <c r="I19" s="14"/>
    </row>
    <row r="20" spans="2:9">
      <c r="F20" s="13"/>
      <c r="G20" s="14"/>
      <c r="H20" s="14"/>
      <c r="I20" s="14"/>
    </row>
    <row r="21" spans="2:9">
      <c r="F21" s="13"/>
      <c r="G21" s="14"/>
      <c r="H21" s="14"/>
      <c r="I21" s="14"/>
    </row>
    <row r="22" spans="2:9">
      <c r="F22" s="13"/>
      <c r="G22" s="14"/>
      <c r="H22" s="14"/>
      <c r="I22" s="14"/>
    </row>
    <row r="23" spans="2:9">
      <c r="F23" s="13"/>
      <c r="G23" s="14"/>
      <c r="H23" s="14"/>
      <c r="I23" s="14"/>
    </row>
    <row r="24" spans="2:9">
      <c r="F24" s="13"/>
      <c r="G24" s="14"/>
      <c r="H24" s="14"/>
      <c r="I24" s="14"/>
    </row>
    <row r="25" spans="2:9">
      <c r="F25" s="13"/>
      <c r="G25" s="14"/>
      <c r="H25" s="14"/>
      <c r="I25" s="14"/>
    </row>
    <row r="26" spans="2:9">
      <c r="F26" s="13"/>
      <c r="G26" s="14"/>
      <c r="H26" s="14"/>
      <c r="I26" s="14"/>
    </row>
    <row r="27" spans="2:9">
      <c r="F27" s="13"/>
      <c r="G27" s="14"/>
      <c r="H27" s="14"/>
      <c r="I27" s="14"/>
    </row>
    <row r="28" spans="2:9">
      <c r="F28" s="13"/>
      <c r="G28" s="14"/>
      <c r="H28" s="14"/>
      <c r="I28" s="14"/>
    </row>
    <row r="29" spans="2:9">
      <c r="F29" s="13"/>
      <c r="G29" s="14"/>
      <c r="H29" s="14"/>
      <c r="I29" s="14"/>
    </row>
    <row r="30" spans="2:9">
      <c r="F30" s="13"/>
      <c r="G30" s="14"/>
      <c r="H30" s="14"/>
      <c r="I30" s="14"/>
    </row>
    <row r="31" spans="2:9">
      <c r="F31" s="13"/>
      <c r="G31" s="14"/>
      <c r="H31" s="14"/>
      <c r="I31" s="14"/>
    </row>
    <row r="32" spans="2:9">
      <c r="F32" s="13"/>
      <c r="G32" s="14"/>
      <c r="H32" s="14"/>
      <c r="I32" s="14"/>
    </row>
    <row r="33" spans="6:9">
      <c r="F33" s="13"/>
      <c r="G33" s="14"/>
      <c r="H33" s="14"/>
      <c r="I33" s="14"/>
    </row>
    <row r="34" spans="6:9">
      <c r="F34" s="13"/>
      <c r="G34" s="14"/>
      <c r="H34" s="14"/>
      <c r="I34" s="14"/>
    </row>
    <row r="35" spans="6:9">
      <c r="F35" s="13"/>
      <c r="G35" s="14"/>
      <c r="H35" s="14"/>
      <c r="I35" s="14"/>
    </row>
    <row r="36" spans="6:9">
      <c r="F36" s="13"/>
      <c r="G36" s="14"/>
      <c r="H36" s="14"/>
      <c r="I36" s="14"/>
    </row>
    <row r="37" spans="6:9">
      <c r="F37" s="13"/>
      <c r="G37" s="14"/>
      <c r="H37" s="14"/>
      <c r="I37" s="14"/>
    </row>
    <row r="38" spans="6:9">
      <c r="F38" s="13"/>
      <c r="G38" s="14"/>
      <c r="H38" s="14"/>
      <c r="I38" s="14"/>
    </row>
    <row r="39" spans="6:9">
      <c r="F39" s="13"/>
      <c r="G39" s="14"/>
      <c r="H39" s="14"/>
      <c r="I39" s="14"/>
    </row>
    <row r="40" spans="6:9">
      <c r="F40" s="13"/>
      <c r="G40" s="14"/>
      <c r="H40" s="14"/>
      <c r="I40" s="14"/>
    </row>
    <row r="41" spans="6:9">
      <c r="F41" s="13"/>
      <c r="G41" s="14"/>
      <c r="H41" s="14"/>
      <c r="I41" s="14"/>
    </row>
    <row r="42" spans="6:9">
      <c r="F42" s="13"/>
      <c r="G42" s="14"/>
      <c r="H42" s="14"/>
      <c r="I42" s="14"/>
    </row>
    <row r="43" spans="6:9">
      <c r="F43" s="13"/>
      <c r="G43" s="14"/>
      <c r="H43" s="14"/>
      <c r="I43" s="14"/>
    </row>
    <row r="44" spans="6:9">
      <c r="F44" s="13"/>
      <c r="G44" s="14"/>
      <c r="H44" s="14"/>
      <c r="I44" s="14"/>
    </row>
    <row r="45" spans="6:9">
      <c r="F45" s="13"/>
      <c r="G45" s="14"/>
      <c r="H45" s="14"/>
      <c r="I45" s="14"/>
    </row>
    <row r="46" spans="6:9">
      <c r="F46" s="13"/>
      <c r="G46" s="14"/>
      <c r="H46" s="14"/>
      <c r="I46" s="14"/>
    </row>
    <row r="47" spans="6:9">
      <c r="F47" s="13"/>
      <c r="G47" s="14"/>
      <c r="H47" s="14"/>
      <c r="I47" s="14"/>
    </row>
    <row r="48" spans="6:9">
      <c r="F48" s="13"/>
      <c r="G48" s="14"/>
      <c r="H48" s="14"/>
      <c r="I48" s="14"/>
    </row>
    <row r="49" spans="6:9">
      <c r="F49" s="13"/>
      <c r="G49" s="14"/>
      <c r="H49" s="14"/>
      <c r="I49" s="14"/>
    </row>
    <row r="50" spans="6:9">
      <c r="F50" s="13"/>
      <c r="G50" s="14"/>
      <c r="H50" s="14"/>
      <c r="I50" s="14"/>
    </row>
    <row r="51" spans="6:9">
      <c r="F51" s="13"/>
      <c r="G51" s="14"/>
      <c r="H51" s="14"/>
      <c r="I51" s="14"/>
    </row>
    <row r="52" spans="6:9">
      <c r="F52" s="13"/>
      <c r="G52" s="14"/>
      <c r="H52" s="14"/>
      <c r="I52" s="14"/>
    </row>
    <row r="53" spans="6:9">
      <c r="F53" s="13"/>
      <c r="G53" s="14"/>
      <c r="H53" s="14"/>
      <c r="I53" s="14"/>
    </row>
    <row r="54" spans="6:9">
      <c r="F54" s="13"/>
      <c r="G54" s="14"/>
      <c r="H54" s="14"/>
      <c r="I54" s="14"/>
    </row>
    <row r="55" spans="6:9">
      <c r="F55" s="13"/>
      <c r="G55" s="14"/>
      <c r="H55" s="14"/>
      <c r="I55" s="14"/>
    </row>
    <row r="56" spans="6:9">
      <c r="F56" s="13"/>
      <c r="G56" s="14"/>
      <c r="H56" s="14"/>
      <c r="I56" s="14"/>
    </row>
    <row r="57" spans="6:9">
      <c r="F57" s="13"/>
      <c r="G57" s="14"/>
      <c r="H57" s="14"/>
      <c r="I57" s="14"/>
    </row>
    <row r="58" spans="6:9">
      <c r="F58" s="13"/>
      <c r="G58" s="14"/>
      <c r="H58" s="14"/>
      <c r="I58" s="14"/>
    </row>
    <row r="59" spans="6:9">
      <c r="F59" s="13"/>
      <c r="G59" s="14"/>
      <c r="H59" s="14"/>
      <c r="I59" s="14"/>
    </row>
    <row r="60" spans="6:9">
      <c r="F60" s="13"/>
      <c r="G60" s="14"/>
      <c r="H60" s="14"/>
      <c r="I60" s="14"/>
    </row>
    <row r="61" spans="6:9">
      <c r="F61" s="13"/>
      <c r="G61" s="14"/>
      <c r="H61" s="14"/>
      <c r="I61" s="14"/>
    </row>
    <row r="62" spans="6:9">
      <c r="F62" s="13"/>
      <c r="G62" s="14"/>
      <c r="H62" s="14"/>
      <c r="I62" s="14"/>
    </row>
    <row r="63" spans="6:9">
      <c r="F63" s="13"/>
      <c r="G63" s="14"/>
      <c r="H63" s="14"/>
      <c r="I63" s="14"/>
    </row>
    <row r="64" spans="6:9">
      <c r="F64" s="13"/>
      <c r="G64" s="14"/>
      <c r="H64" s="14"/>
      <c r="I64" s="14"/>
    </row>
    <row r="65" spans="6:9">
      <c r="F65" s="13"/>
      <c r="G65" s="14"/>
      <c r="H65" s="14"/>
      <c r="I65" s="14"/>
    </row>
    <row r="66" spans="6:9">
      <c r="F66" s="13"/>
      <c r="G66" s="14"/>
      <c r="H66" s="14"/>
      <c r="I66" s="14"/>
    </row>
    <row r="67" spans="6:9">
      <c r="F67" s="13"/>
      <c r="G67" s="14"/>
      <c r="H67" s="14"/>
      <c r="I67" s="14"/>
    </row>
    <row r="68" spans="6:9">
      <c r="F68" s="13"/>
      <c r="G68" s="14"/>
      <c r="H68" s="14"/>
      <c r="I68" s="14"/>
    </row>
    <row r="69" spans="6:9">
      <c r="F69" s="13"/>
      <c r="G69" s="14"/>
      <c r="H69" s="14"/>
      <c r="I69" s="14"/>
    </row>
    <row r="70" spans="6:9">
      <c r="F70" s="13"/>
      <c r="G70" s="14"/>
      <c r="H70" s="14"/>
      <c r="I70" s="14"/>
    </row>
    <row r="71" spans="6:9">
      <c r="F71" s="13"/>
      <c r="G71" s="14"/>
      <c r="H71" s="14"/>
      <c r="I71" s="14"/>
    </row>
    <row r="72" spans="6:9">
      <c r="F72" s="13"/>
      <c r="G72" s="14"/>
      <c r="H72" s="14"/>
      <c r="I72" s="14"/>
    </row>
    <row r="73" spans="6:9">
      <c r="F73" s="13"/>
      <c r="G73" s="14"/>
      <c r="H73" s="14"/>
      <c r="I73" s="14"/>
    </row>
    <row r="74" spans="6:9">
      <c r="F74" s="13"/>
      <c r="G74" s="14"/>
      <c r="H74" s="14"/>
      <c r="I74" s="14"/>
    </row>
    <row r="75" spans="6:9">
      <c r="F75" s="13"/>
      <c r="G75" s="14"/>
      <c r="H75" s="14"/>
      <c r="I75" s="14"/>
    </row>
    <row r="76" spans="6:9">
      <c r="F76" s="13"/>
      <c r="G76" s="14"/>
      <c r="H76" s="14"/>
      <c r="I76" s="14"/>
    </row>
    <row r="77" spans="6:9">
      <c r="F77" s="13"/>
      <c r="G77" s="14"/>
      <c r="H77" s="14"/>
      <c r="I77" s="14"/>
    </row>
    <row r="78" spans="6:9">
      <c r="F78" s="13"/>
      <c r="G78" s="14"/>
      <c r="H78" s="14"/>
      <c r="I78" s="14"/>
    </row>
    <row r="79" spans="6:9">
      <c r="F79" s="13"/>
      <c r="G79" s="14"/>
      <c r="H79" s="14"/>
      <c r="I79" s="14"/>
    </row>
  </sheetData>
  <mergeCells count="2">
    <mergeCell ref="A1:I1"/>
    <mergeCell ref="B11:I16"/>
  </mergeCells>
  <pageMargins left="0.70866141732283472" right="0.70866141732283472" top="0.74803149606299213" bottom="0.74803149606299213" header="0.31496062992125984" footer="0.31496062992125984"/>
  <pageSetup paperSize="9" scale="88" fitToHeight="0" orientation="landscape" r:id="rId1"/>
  <headerFooter>
    <oddFooter>&amp;A&amp;RStrona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5"/>
  <sheetViews>
    <sheetView zoomScaleNormal="100" workbookViewId="0">
      <selection activeCell="M21" sqref="M21"/>
    </sheetView>
  </sheetViews>
  <sheetFormatPr defaultRowHeight="12.75"/>
  <cols>
    <col min="1" max="1" width="3.7109375" style="26" customWidth="1"/>
    <col min="2" max="2" width="62.85546875" style="25" customWidth="1"/>
    <col min="3" max="3" width="11.42578125" style="26" customWidth="1"/>
    <col min="4" max="4" width="5.85546875" style="26" customWidth="1"/>
    <col min="5" max="5" width="13.5703125" style="11" customWidth="1"/>
    <col min="6" max="6" width="7.7109375" style="12" customWidth="1"/>
    <col min="7" max="7" width="12.7109375" style="11" customWidth="1"/>
    <col min="8" max="8" width="9" style="11" customWidth="1"/>
    <col min="9" max="9" width="11" style="11" customWidth="1"/>
    <col min="10" max="16384" width="9.140625" style="26"/>
  </cols>
  <sheetData>
    <row r="1" spans="1:10">
      <c r="A1" s="284" t="s">
        <v>457</v>
      </c>
      <c r="B1" s="284"/>
      <c r="C1" s="284"/>
      <c r="D1" s="284"/>
      <c r="E1" s="284"/>
      <c r="F1" s="284"/>
      <c r="G1" s="284"/>
      <c r="H1" s="284"/>
      <c r="I1" s="284"/>
    </row>
    <row r="2" spans="1:10" s="6" customFormat="1" ht="38.25">
      <c r="A2" s="1" t="s">
        <v>0</v>
      </c>
      <c r="B2" s="2" t="s">
        <v>1</v>
      </c>
      <c r="C2" s="3" t="s">
        <v>2</v>
      </c>
      <c r="D2" s="3" t="s">
        <v>3</v>
      </c>
      <c r="E2" s="4" t="s">
        <v>7</v>
      </c>
      <c r="F2" s="5" t="s">
        <v>4</v>
      </c>
      <c r="G2" s="4" t="s">
        <v>5</v>
      </c>
      <c r="H2" s="4" t="s">
        <v>6</v>
      </c>
      <c r="I2" s="4" t="s">
        <v>8</v>
      </c>
      <c r="J2" s="4" t="s">
        <v>9</v>
      </c>
    </row>
    <row r="3" spans="1:10" ht="102">
      <c r="A3" s="7">
        <v>1</v>
      </c>
      <c r="B3" s="8" t="s">
        <v>303</v>
      </c>
      <c r="C3" s="212" t="s">
        <v>17</v>
      </c>
      <c r="D3" s="214">
        <v>8</v>
      </c>
      <c r="E3" s="215"/>
      <c r="F3" s="216">
        <v>0.08</v>
      </c>
      <c r="G3" s="19"/>
      <c r="H3" s="19"/>
      <c r="I3" s="19"/>
      <c r="J3" s="19"/>
    </row>
    <row r="4" spans="1:10" s="111" customFormat="1" ht="102">
      <c r="A4" s="113">
        <v>2</v>
      </c>
      <c r="B4" s="114" t="s">
        <v>304</v>
      </c>
      <c r="C4" s="212" t="s">
        <v>17</v>
      </c>
      <c r="D4" s="238">
        <v>2</v>
      </c>
      <c r="E4" s="215"/>
      <c r="F4" s="261">
        <v>0.08</v>
      </c>
      <c r="G4" s="19"/>
      <c r="H4" s="19"/>
      <c r="I4" s="19"/>
      <c r="J4" s="19"/>
    </row>
    <row r="5" spans="1:10" ht="15" customHeight="1">
      <c r="A5" s="217"/>
      <c r="B5" s="217"/>
      <c r="C5" s="217"/>
      <c r="D5" s="217"/>
      <c r="E5" s="217"/>
      <c r="F5" s="217"/>
      <c r="G5" s="21" t="s">
        <v>10</v>
      </c>
      <c r="H5" s="21"/>
      <c r="I5" s="21"/>
      <c r="J5" s="21"/>
    </row>
    <row r="6" spans="1:10">
      <c r="F6" s="13"/>
      <c r="G6" s="14"/>
      <c r="H6" s="14"/>
      <c r="I6" s="14"/>
    </row>
    <row r="7" spans="1:10">
      <c r="A7" s="287" t="s">
        <v>465</v>
      </c>
      <c r="B7" s="288"/>
      <c r="C7" s="288"/>
      <c r="D7" s="288"/>
      <c r="E7" s="288"/>
      <c r="F7" s="288"/>
      <c r="G7" s="288"/>
      <c r="H7" s="288"/>
      <c r="I7" s="288"/>
    </row>
    <row r="8" spans="1:10">
      <c r="A8" s="288"/>
      <c r="B8" s="288"/>
      <c r="C8" s="288"/>
      <c r="D8" s="288"/>
      <c r="E8" s="288"/>
      <c r="F8" s="288"/>
      <c r="G8" s="288"/>
      <c r="H8" s="288"/>
      <c r="I8" s="288"/>
    </row>
    <row r="9" spans="1:10">
      <c r="A9" s="288"/>
      <c r="B9" s="288"/>
      <c r="C9" s="288"/>
      <c r="D9" s="288"/>
      <c r="E9" s="288"/>
      <c r="F9" s="288"/>
      <c r="G9" s="288"/>
      <c r="H9" s="288"/>
      <c r="I9" s="288"/>
    </row>
    <row r="10" spans="1:10">
      <c r="A10" s="288"/>
      <c r="B10" s="288"/>
      <c r="C10" s="288"/>
      <c r="D10" s="288"/>
      <c r="E10" s="288"/>
      <c r="F10" s="288"/>
      <c r="G10" s="288"/>
      <c r="H10" s="288"/>
      <c r="I10" s="288"/>
    </row>
    <row r="11" spans="1:10">
      <c r="A11" s="288"/>
      <c r="B11" s="288"/>
      <c r="C11" s="288"/>
      <c r="D11" s="288"/>
      <c r="E11" s="288"/>
      <c r="F11" s="288"/>
      <c r="G11" s="288"/>
      <c r="H11" s="288"/>
      <c r="I11" s="288"/>
    </row>
    <row r="12" spans="1:10">
      <c r="A12" s="288"/>
      <c r="B12" s="288"/>
      <c r="C12" s="288"/>
      <c r="D12" s="288"/>
      <c r="E12" s="288"/>
      <c r="F12" s="288"/>
      <c r="G12" s="288"/>
      <c r="H12" s="288"/>
      <c r="I12" s="288"/>
    </row>
    <row r="13" spans="1:10">
      <c r="A13" s="288"/>
      <c r="B13" s="288"/>
      <c r="C13" s="288"/>
      <c r="D13" s="288"/>
      <c r="E13" s="288"/>
      <c r="F13" s="288"/>
      <c r="G13" s="288"/>
      <c r="H13" s="288"/>
      <c r="I13" s="288"/>
    </row>
    <row r="14" spans="1:10">
      <c r="F14" s="13"/>
      <c r="G14" s="14"/>
      <c r="H14" s="14"/>
      <c r="I14" s="14"/>
    </row>
    <row r="15" spans="1:10">
      <c r="F15" s="13"/>
      <c r="G15" s="14"/>
      <c r="H15" s="14"/>
      <c r="I15" s="14"/>
    </row>
    <row r="16" spans="1:10">
      <c r="F16" s="13"/>
      <c r="G16" s="14"/>
      <c r="H16" s="14"/>
      <c r="I16" s="14"/>
    </row>
    <row r="17" spans="6:9">
      <c r="F17" s="13"/>
      <c r="G17" s="14"/>
      <c r="H17" s="14"/>
      <c r="I17" s="14"/>
    </row>
    <row r="18" spans="6:9">
      <c r="F18" s="13"/>
      <c r="G18" s="14"/>
      <c r="H18" s="14"/>
      <c r="I18" s="14"/>
    </row>
    <row r="19" spans="6:9">
      <c r="F19" s="13"/>
      <c r="G19" s="14"/>
      <c r="H19" s="14"/>
      <c r="I19" s="14"/>
    </row>
    <row r="20" spans="6:9">
      <c r="F20" s="13"/>
      <c r="G20" s="14"/>
      <c r="H20" s="14"/>
      <c r="I20" s="14"/>
    </row>
    <row r="21" spans="6:9">
      <c r="F21" s="13"/>
      <c r="G21" s="14"/>
      <c r="H21" s="14"/>
      <c r="I21" s="14"/>
    </row>
    <row r="22" spans="6:9">
      <c r="F22" s="13"/>
      <c r="G22" s="14"/>
      <c r="H22" s="14"/>
      <c r="I22" s="14"/>
    </row>
    <row r="23" spans="6:9">
      <c r="F23" s="13"/>
      <c r="G23" s="14"/>
      <c r="H23" s="14"/>
      <c r="I23" s="14"/>
    </row>
    <row r="24" spans="6:9">
      <c r="F24" s="13"/>
      <c r="G24" s="14"/>
      <c r="H24" s="14"/>
      <c r="I24" s="14"/>
    </row>
    <row r="25" spans="6:9">
      <c r="F25" s="13"/>
      <c r="G25" s="14"/>
      <c r="H25" s="14"/>
      <c r="I25" s="14"/>
    </row>
    <row r="26" spans="6:9">
      <c r="F26" s="13"/>
      <c r="G26" s="14"/>
      <c r="H26" s="14"/>
      <c r="I26" s="14"/>
    </row>
    <row r="27" spans="6:9">
      <c r="F27" s="13"/>
      <c r="G27" s="14"/>
      <c r="H27" s="14"/>
      <c r="I27" s="14"/>
    </row>
    <row r="28" spans="6:9">
      <c r="F28" s="13"/>
      <c r="G28" s="14"/>
      <c r="H28" s="14"/>
      <c r="I28" s="14"/>
    </row>
    <row r="29" spans="6:9">
      <c r="F29" s="13"/>
      <c r="G29" s="14"/>
      <c r="H29" s="14"/>
      <c r="I29" s="14"/>
    </row>
    <row r="30" spans="6:9">
      <c r="F30" s="13"/>
      <c r="G30" s="14"/>
      <c r="H30" s="14"/>
      <c r="I30" s="14"/>
    </row>
    <row r="31" spans="6:9">
      <c r="F31" s="13"/>
      <c r="G31" s="14"/>
      <c r="H31" s="14"/>
      <c r="I31" s="14"/>
    </row>
    <row r="32" spans="6:9">
      <c r="F32" s="13"/>
      <c r="G32" s="14"/>
      <c r="H32" s="14"/>
      <c r="I32" s="14"/>
    </row>
    <row r="33" spans="6:9">
      <c r="F33" s="13"/>
      <c r="G33" s="14"/>
      <c r="H33" s="14"/>
      <c r="I33" s="14"/>
    </row>
    <row r="34" spans="6:9">
      <c r="F34" s="13"/>
      <c r="G34" s="14"/>
      <c r="H34" s="14"/>
      <c r="I34" s="14"/>
    </row>
    <row r="35" spans="6:9">
      <c r="F35" s="13"/>
      <c r="G35" s="14"/>
      <c r="H35" s="14"/>
      <c r="I35" s="14"/>
    </row>
    <row r="36" spans="6:9">
      <c r="F36" s="13"/>
      <c r="G36" s="14"/>
      <c r="H36" s="14"/>
      <c r="I36" s="14"/>
    </row>
    <row r="37" spans="6:9">
      <c r="F37" s="13"/>
      <c r="G37" s="14"/>
      <c r="H37" s="14"/>
      <c r="I37" s="14"/>
    </row>
    <row r="38" spans="6:9">
      <c r="F38" s="13"/>
      <c r="G38" s="14"/>
      <c r="H38" s="14"/>
      <c r="I38" s="14"/>
    </row>
    <row r="39" spans="6:9">
      <c r="F39" s="13"/>
      <c r="G39" s="14"/>
      <c r="H39" s="14"/>
      <c r="I39" s="14"/>
    </row>
    <row r="40" spans="6:9">
      <c r="F40" s="13"/>
      <c r="G40" s="14"/>
      <c r="H40" s="14"/>
      <c r="I40" s="14"/>
    </row>
    <row r="41" spans="6:9">
      <c r="F41" s="13"/>
      <c r="G41" s="14"/>
      <c r="H41" s="14"/>
      <c r="I41" s="14"/>
    </row>
    <row r="42" spans="6:9">
      <c r="F42" s="13"/>
      <c r="G42" s="14"/>
      <c r="H42" s="14"/>
      <c r="I42" s="14"/>
    </row>
    <row r="43" spans="6:9">
      <c r="F43" s="13"/>
      <c r="G43" s="14"/>
      <c r="H43" s="14"/>
      <c r="I43" s="14"/>
    </row>
    <row r="44" spans="6:9">
      <c r="F44" s="13"/>
      <c r="G44" s="14"/>
      <c r="H44" s="14"/>
      <c r="I44" s="14"/>
    </row>
    <row r="45" spans="6:9">
      <c r="F45" s="13"/>
      <c r="G45" s="14"/>
      <c r="H45" s="14"/>
      <c r="I45" s="14"/>
    </row>
    <row r="46" spans="6:9">
      <c r="F46" s="13"/>
      <c r="G46" s="14"/>
      <c r="H46" s="14"/>
      <c r="I46" s="14"/>
    </row>
    <row r="47" spans="6:9">
      <c r="F47" s="13"/>
      <c r="G47" s="14"/>
      <c r="H47" s="14"/>
      <c r="I47" s="14"/>
    </row>
    <row r="48" spans="6:9">
      <c r="F48" s="13"/>
      <c r="G48" s="14"/>
      <c r="H48" s="14"/>
      <c r="I48" s="14"/>
    </row>
    <row r="49" spans="6:9">
      <c r="F49" s="13"/>
      <c r="G49" s="14"/>
      <c r="H49" s="14"/>
      <c r="I49" s="14"/>
    </row>
    <row r="50" spans="6:9">
      <c r="F50" s="13"/>
      <c r="G50" s="14"/>
      <c r="H50" s="14"/>
      <c r="I50" s="14"/>
    </row>
    <row r="51" spans="6:9">
      <c r="F51" s="13"/>
      <c r="G51" s="14"/>
      <c r="H51" s="14"/>
      <c r="I51" s="14"/>
    </row>
    <row r="52" spans="6:9">
      <c r="F52" s="13"/>
      <c r="G52" s="14"/>
      <c r="H52" s="14"/>
      <c r="I52" s="14"/>
    </row>
    <row r="53" spans="6:9">
      <c r="F53" s="13"/>
      <c r="G53" s="14"/>
      <c r="H53" s="14"/>
      <c r="I53" s="14"/>
    </row>
    <row r="54" spans="6:9">
      <c r="F54" s="13"/>
      <c r="G54" s="14"/>
      <c r="H54" s="14"/>
      <c r="I54" s="14"/>
    </row>
    <row r="55" spans="6:9">
      <c r="F55" s="13"/>
      <c r="G55" s="14"/>
      <c r="H55" s="14"/>
      <c r="I55" s="14"/>
    </row>
    <row r="56" spans="6:9">
      <c r="F56" s="13"/>
      <c r="G56" s="14"/>
      <c r="H56" s="14"/>
      <c r="I56" s="14"/>
    </row>
    <row r="57" spans="6:9">
      <c r="F57" s="13"/>
      <c r="G57" s="14"/>
      <c r="H57" s="14"/>
      <c r="I57" s="14"/>
    </row>
    <row r="58" spans="6:9">
      <c r="F58" s="13"/>
      <c r="G58" s="14"/>
      <c r="H58" s="14"/>
      <c r="I58" s="14"/>
    </row>
    <row r="59" spans="6:9">
      <c r="F59" s="13"/>
      <c r="G59" s="14"/>
      <c r="H59" s="14"/>
      <c r="I59" s="14"/>
    </row>
    <row r="60" spans="6:9">
      <c r="F60" s="13"/>
      <c r="G60" s="14"/>
      <c r="H60" s="14"/>
      <c r="I60" s="14"/>
    </row>
    <row r="61" spans="6:9">
      <c r="F61" s="13"/>
      <c r="G61" s="14"/>
      <c r="H61" s="14"/>
      <c r="I61" s="14"/>
    </row>
    <row r="62" spans="6:9">
      <c r="F62" s="13"/>
      <c r="G62" s="14"/>
      <c r="H62" s="14"/>
      <c r="I62" s="14"/>
    </row>
    <row r="63" spans="6:9">
      <c r="F63" s="13"/>
      <c r="G63" s="14"/>
      <c r="H63" s="14"/>
      <c r="I63" s="14"/>
    </row>
    <row r="64" spans="6:9">
      <c r="F64" s="13"/>
      <c r="G64" s="14"/>
      <c r="H64" s="14"/>
      <c r="I64" s="14"/>
    </row>
    <row r="65" spans="6:9">
      <c r="F65" s="13"/>
      <c r="G65" s="14"/>
      <c r="H65" s="14"/>
      <c r="I65" s="14"/>
    </row>
    <row r="66" spans="6:9">
      <c r="F66" s="13"/>
      <c r="G66" s="14"/>
      <c r="H66" s="14"/>
      <c r="I66" s="14"/>
    </row>
    <row r="67" spans="6:9">
      <c r="F67" s="13"/>
      <c r="G67" s="14"/>
      <c r="H67" s="14"/>
      <c r="I67" s="14"/>
    </row>
    <row r="68" spans="6:9">
      <c r="F68" s="13"/>
      <c r="G68" s="14"/>
      <c r="H68" s="14"/>
      <c r="I68" s="14"/>
    </row>
    <row r="69" spans="6:9">
      <c r="F69" s="13"/>
      <c r="G69" s="14"/>
      <c r="H69" s="14"/>
      <c r="I69" s="14"/>
    </row>
    <row r="70" spans="6:9">
      <c r="F70" s="13"/>
      <c r="G70" s="14"/>
      <c r="H70" s="14"/>
      <c r="I70" s="14"/>
    </row>
    <row r="71" spans="6:9">
      <c r="F71" s="13"/>
      <c r="G71" s="14"/>
      <c r="H71" s="14"/>
      <c r="I71" s="14"/>
    </row>
    <row r="72" spans="6:9">
      <c r="F72" s="13"/>
      <c r="G72" s="14"/>
      <c r="H72" s="14"/>
      <c r="I72" s="14"/>
    </row>
    <row r="73" spans="6:9">
      <c r="F73" s="13"/>
      <c r="G73" s="14"/>
      <c r="H73" s="14"/>
      <c r="I73" s="14"/>
    </row>
    <row r="74" spans="6:9">
      <c r="F74" s="13"/>
      <c r="G74" s="14"/>
      <c r="H74" s="14"/>
      <c r="I74" s="14"/>
    </row>
    <row r="75" spans="6:9">
      <c r="F75" s="13"/>
      <c r="G75" s="14"/>
      <c r="H75" s="14"/>
      <c r="I75" s="14"/>
    </row>
  </sheetData>
  <mergeCells count="2">
    <mergeCell ref="A1:I1"/>
    <mergeCell ref="A7:I13"/>
  </mergeCells>
  <pageMargins left="0.70866141732283472" right="0.70866141732283472" top="0.74803149606299213" bottom="0.74803149606299213" header="0.31496062992125984" footer="0.31496062992125984"/>
  <pageSetup paperSize="9" scale="89" fitToHeight="0" orientation="landscape" r:id="rId1"/>
  <headerFooter>
    <oddFooter>&amp;A&amp;RStrona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0"/>
  <sheetViews>
    <sheetView zoomScaleNormal="100" workbookViewId="0">
      <pane ySplit="2" topLeftCell="A3" activePane="bottomLeft" state="frozen"/>
      <selection pane="bottomLeft" activeCell="P6" sqref="P6"/>
    </sheetView>
  </sheetViews>
  <sheetFormatPr defaultRowHeight="12.75"/>
  <cols>
    <col min="1" max="1" width="3.7109375" style="83" customWidth="1"/>
    <col min="2" max="2" width="62.7109375" style="85" customWidth="1"/>
    <col min="3" max="3" width="12.140625" style="86" customWidth="1"/>
    <col min="4" max="4" width="5.85546875" style="86" customWidth="1"/>
    <col min="5" max="5" width="15.140625" style="11" customWidth="1"/>
    <col min="6" max="6" width="6.7109375" style="12" customWidth="1"/>
    <col min="7" max="7" width="12.7109375" style="11" customWidth="1"/>
    <col min="8" max="8" width="9" style="11" customWidth="1"/>
    <col min="9" max="9" width="10.140625" style="11" customWidth="1"/>
    <col min="10" max="16384" width="9.140625" style="86"/>
  </cols>
  <sheetData>
    <row r="1" spans="1:10">
      <c r="A1" s="284" t="s">
        <v>444</v>
      </c>
      <c r="B1" s="284"/>
      <c r="C1" s="284"/>
      <c r="D1" s="284"/>
      <c r="E1" s="284"/>
      <c r="F1" s="284"/>
      <c r="G1" s="284"/>
      <c r="H1" s="284"/>
      <c r="I1" s="284"/>
    </row>
    <row r="2" spans="1:10" s="6" customFormat="1" ht="38.25">
      <c r="A2" s="16" t="s">
        <v>0</v>
      </c>
      <c r="B2" s="2" t="s">
        <v>1</v>
      </c>
      <c r="C2" s="3" t="s">
        <v>2</v>
      </c>
      <c r="D2" s="3" t="s">
        <v>3</v>
      </c>
      <c r="E2" s="4" t="s">
        <v>7</v>
      </c>
      <c r="F2" s="5" t="s">
        <v>4</v>
      </c>
      <c r="G2" s="4" t="s">
        <v>5</v>
      </c>
      <c r="H2" s="4" t="s">
        <v>6</v>
      </c>
      <c r="I2" s="4" t="s">
        <v>8</v>
      </c>
      <c r="J2" s="4" t="s">
        <v>9</v>
      </c>
    </row>
    <row r="3" spans="1:10" ht="25.5" customHeight="1">
      <c r="A3" s="16">
        <v>1</v>
      </c>
      <c r="B3" s="20" t="s">
        <v>84</v>
      </c>
      <c r="C3" s="214" t="s">
        <v>85</v>
      </c>
      <c r="D3" s="214">
        <v>40</v>
      </c>
      <c r="E3" s="215"/>
      <c r="F3" s="216">
        <v>0.08</v>
      </c>
      <c r="G3" s="19"/>
      <c r="H3" s="19"/>
      <c r="I3" s="19"/>
      <c r="J3" s="19"/>
    </row>
    <row r="4" spans="1:10" ht="38.25">
      <c r="A4" s="16">
        <f t="shared" ref="A4:A7" si="0">A3+1</f>
        <v>2</v>
      </c>
      <c r="B4" s="20" t="s">
        <v>86</v>
      </c>
      <c r="C4" s="214" t="s">
        <v>14</v>
      </c>
      <c r="D4" s="214">
        <v>30</v>
      </c>
      <c r="E4" s="215"/>
      <c r="F4" s="216">
        <v>0.08</v>
      </c>
      <c r="G4" s="19"/>
      <c r="H4" s="19"/>
      <c r="I4" s="19"/>
      <c r="J4" s="19"/>
    </row>
    <row r="5" spans="1:10" ht="51">
      <c r="A5" s="16">
        <f t="shared" si="0"/>
        <v>3</v>
      </c>
      <c r="B5" s="20" t="s">
        <v>224</v>
      </c>
      <c r="C5" s="214" t="s">
        <v>14</v>
      </c>
      <c r="D5" s="214">
        <v>15</v>
      </c>
      <c r="E5" s="215"/>
      <c r="F5" s="216">
        <v>0.08</v>
      </c>
      <c r="G5" s="19"/>
      <c r="H5" s="19"/>
      <c r="I5" s="19"/>
      <c r="J5" s="19"/>
    </row>
    <row r="6" spans="1:10" ht="79.5" customHeight="1">
      <c r="A6" s="16">
        <f t="shared" si="0"/>
        <v>4</v>
      </c>
      <c r="B6" s="20" t="s">
        <v>87</v>
      </c>
      <c r="C6" s="214" t="s">
        <v>14</v>
      </c>
      <c r="D6" s="214">
        <v>25</v>
      </c>
      <c r="E6" s="215"/>
      <c r="F6" s="216">
        <v>0.08</v>
      </c>
      <c r="G6" s="19"/>
      <c r="H6" s="19"/>
      <c r="I6" s="19"/>
      <c r="J6" s="19"/>
    </row>
    <row r="7" spans="1:10" ht="162.75" customHeight="1">
      <c r="A7" s="16">
        <f t="shared" si="0"/>
        <v>5</v>
      </c>
      <c r="B7" s="20" t="s">
        <v>88</v>
      </c>
      <c r="C7" s="214" t="s">
        <v>14</v>
      </c>
      <c r="D7" s="214">
        <v>50</v>
      </c>
      <c r="E7" s="215"/>
      <c r="F7" s="216">
        <v>0.08</v>
      </c>
      <c r="G7" s="19"/>
      <c r="H7" s="19"/>
      <c r="I7" s="19"/>
      <c r="J7" s="19"/>
    </row>
    <row r="8" spans="1:10" ht="48.75" customHeight="1">
      <c r="A8" s="29">
        <v>6</v>
      </c>
      <c r="B8" s="20" t="s">
        <v>90</v>
      </c>
      <c r="C8" s="214" t="s">
        <v>14</v>
      </c>
      <c r="D8" s="214">
        <v>50</v>
      </c>
      <c r="E8" s="215"/>
      <c r="F8" s="216">
        <v>0.08</v>
      </c>
      <c r="G8" s="19"/>
      <c r="H8" s="19"/>
      <c r="I8" s="19"/>
      <c r="J8" s="19"/>
    </row>
    <row r="9" spans="1:10" ht="63.75">
      <c r="A9" s="29">
        <v>7</v>
      </c>
      <c r="B9" s="20" t="s">
        <v>91</v>
      </c>
      <c r="C9" s="214" t="s">
        <v>14</v>
      </c>
      <c r="D9" s="214">
        <v>10</v>
      </c>
      <c r="E9" s="215"/>
      <c r="F9" s="216">
        <v>0.08</v>
      </c>
      <c r="G9" s="19"/>
      <c r="H9" s="19"/>
      <c r="I9" s="19"/>
      <c r="J9" s="19"/>
    </row>
    <row r="10" spans="1:10" ht="15" customHeight="1">
      <c r="A10" s="209"/>
      <c r="B10" s="217"/>
      <c r="C10" s="217"/>
      <c r="D10" s="217"/>
      <c r="E10" s="217"/>
      <c r="F10" s="217"/>
      <c r="G10" s="21" t="s">
        <v>413</v>
      </c>
      <c r="H10" s="21"/>
      <c r="I10" s="21"/>
      <c r="J10" s="21"/>
    </row>
    <row r="11" spans="1:10" ht="18.75" customHeight="1">
      <c r="F11" s="13"/>
      <c r="G11" s="14"/>
      <c r="H11" s="14"/>
      <c r="I11" s="14"/>
    </row>
    <row r="12" spans="1:10">
      <c r="A12" s="287" t="s">
        <v>467</v>
      </c>
      <c r="B12" s="288"/>
      <c r="C12" s="288"/>
      <c r="D12" s="288"/>
      <c r="E12" s="288"/>
      <c r="F12" s="288"/>
      <c r="G12" s="288"/>
      <c r="H12" s="288"/>
      <c r="I12" s="288"/>
    </row>
    <row r="13" spans="1:10">
      <c r="A13" s="288"/>
      <c r="B13" s="288"/>
      <c r="C13" s="288"/>
      <c r="D13" s="288"/>
      <c r="E13" s="288"/>
      <c r="F13" s="288"/>
      <c r="G13" s="288"/>
      <c r="H13" s="288"/>
      <c r="I13" s="288"/>
    </row>
    <row r="14" spans="1:10">
      <c r="A14" s="288"/>
      <c r="B14" s="288"/>
      <c r="C14" s="288"/>
      <c r="D14" s="288"/>
      <c r="E14" s="288"/>
      <c r="F14" s="288"/>
      <c r="G14" s="288"/>
      <c r="H14" s="288"/>
      <c r="I14" s="288"/>
    </row>
    <row r="15" spans="1:10">
      <c r="A15" s="288"/>
      <c r="B15" s="288"/>
      <c r="C15" s="288"/>
      <c r="D15" s="288"/>
      <c r="E15" s="288"/>
      <c r="F15" s="288"/>
      <c r="G15" s="288"/>
      <c r="H15" s="288"/>
      <c r="I15" s="288"/>
    </row>
    <row r="16" spans="1:10">
      <c r="A16" s="288"/>
      <c r="B16" s="288"/>
      <c r="C16" s="288"/>
      <c r="D16" s="288"/>
      <c r="E16" s="288"/>
      <c r="F16" s="288"/>
      <c r="G16" s="288"/>
      <c r="H16" s="288"/>
      <c r="I16" s="288"/>
    </row>
    <row r="17" spans="1:9">
      <c r="A17" s="288"/>
      <c r="B17" s="288"/>
      <c r="C17" s="288"/>
      <c r="D17" s="288"/>
      <c r="E17" s="288"/>
      <c r="F17" s="288"/>
      <c r="G17" s="288"/>
      <c r="H17" s="288"/>
      <c r="I17" s="288"/>
    </row>
    <row r="18" spans="1:9" ht="26.25" customHeight="1">
      <c r="A18" s="288"/>
      <c r="B18" s="288"/>
      <c r="C18" s="288"/>
      <c r="D18" s="288"/>
      <c r="E18" s="288"/>
      <c r="F18" s="288"/>
      <c r="G18" s="288"/>
      <c r="H18" s="288"/>
      <c r="I18" s="288"/>
    </row>
    <row r="19" spans="1:9">
      <c r="F19" s="13"/>
      <c r="G19" s="14"/>
      <c r="H19" s="14"/>
      <c r="I19" s="14"/>
    </row>
    <row r="20" spans="1:9" s="286" customFormat="1" ht="12.75" customHeight="1">
      <c r="A20" s="285"/>
    </row>
    <row r="21" spans="1:9" s="286" customFormat="1" ht="12.75" customHeight="1"/>
    <row r="22" spans="1:9" s="286" customFormat="1" ht="12.75" customHeight="1"/>
    <row r="23" spans="1:9" s="286" customFormat="1" ht="12.75" customHeight="1"/>
    <row r="24" spans="1:9" s="286" customFormat="1" ht="12.75" customHeight="1"/>
    <row r="25" spans="1:9" s="286" customFormat="1" ht="12.75" customHeight="1"/>
    <row r="26" spans="1:9" s="286" customFormat="1" ht="12.75" customHeight="1"/>
    <row r="27" spans="1:9" s="286" customFormat="1" ht="12.75" customHeight="1"/>
    <row r="28" spans="1:9" s="286" customFormat="1" ht="12.75" customHeight="1"/>
    <row r="29" spans="1:9" s="286" customFormat="1" ht="12.75" customHeight="1"/>
    <row r="30" spans="1:9" s="286" customFormat="1" ht="12.75" customHeight="1"/>
    <row r="31" spans="1:9" s="286" customFormat="1" ht="12.75" customHeight="1"/>
    <row r="32" spans="1:9" s="286" customFormat="1" ht="12.75" customHeight="1"/>
    <row r="33" spans="6:9" s="286" customFormat="1" ht="12.75" customHeight="1"/>
    <row r="34" spans="6:9" s="286" customFormat="1" ht="12.75" customHeight="1"/>
    <row r="35" spans="6:9" s="286" customFormat="1" ht="12.75" customHeight="1"/>
    <row r="36" spans="6:9" s="286" customFormat="1" ht="12.75" customHeight="1"/>
    <row r="37" spans="6:9" s="286" customFormat="1" ht="12.75" customHeight="1"/>
    <row r="38" spans="6:9">
      <c r="F38" s="13"/>
      <c r="G38" s="14"/>
      <c r="H38" s="14"/>
      <c r="I38" s="14"/>
    </row>
    <row r="39" spans="6:9">
      <c r="F39" s="13"/>
      <c r="G39" s="14"/>
      <c r="H39" s="14"/>
      <c r="I39" s="14"/>
    </row>
    <row r="40" spans="6:9">
      <c r="F40" s="13"/>
      <c r="G40" s="14"/>
      <c r="H40" s="14"/>
      <c r="I40" s="14"/>
    </row>
    <row r="41" spans="6:9">
      <c r="F41" s="13"/>
      <c r="G41" s="14"/>
      <c r="H41" s="14"/>
      <c r="I41" s="14"/>
    </row>
    <row r="42" spans="6:9">
      <c r="F42" s="13"/>
      <c r="G42" s="14"/>
      <c r="H42" s="14"/>
      <c r="I42" s="14"/>
    </row>
    <row r="43" spans="6:9">
      <c r="F43" s="13"/>
      <c r="G43" s="14"/>
      <c r="H43" s="14"/>
      <c r="I43" s="14"/>
    </row>
    <row r="44" spans="6:9">
      <c r="F44" s="13"/>
      <c r="G44" s="14"/>
      <c r="H44" s="14"/>
      <c r="I44" s="14"/>
    </row>
    <row r="45" spans="6:9">
      <c r="F45" s="13"/>
      <c r="G45" s="14"/>
      <c r="H45" s="14"/>
      <c r="I45" s="14"/>
    </row>
    <row r="46" spans="6:9">
      <c r="F46" s="13"/>
      <c r="G46" s="14"/>
      <c r="H46" s="14"/>
      <c r="I46" s="14"/>
    </row>
    <row r="47" spans="6:9">
      <c r="F47" s="13"/>
      <c r="G47" s="14"/>
      <c r="H47" s="14"/>
      <c r="I47" s="14"/>
    </row>
    <row r="48" spans="6:9">
      <c r="F48" s="13"/>
      <c r="G48" s="14"/>
      <c r="H48" s="14"/>
      <c r="I48" s="14"/>
    </row>
    <row r="49" spans="6:9">
      <c r="F49" s="13"/>
      <c r="G49" s="14"/>
      <c r="H49" s="14"/>
      <c r="I49" s="14"/>
    </row>
    <row r="50" spans="6:9">
      <c r="F50" s="13"/>
      <c r="G50" s="14"/>
      <c r="H50" s="14"/>
      <c r="I50" s="14"/>
    </row>
    <row r="51" spans="6:9">
      <c r="F51" s="13"/>
      <c r="G51" s="14"/>
      <c r="H51" s="14"/>
      <c r="I51" s="14"/>
    </row>
    <row r="52" spans="6:9">
      <c r="F52" s="13"/>
      <c r="G52" s="14"/>
      <c r="H52" s="14"/>
      <c r="I52" s="14"/>
    </row>
    <row r="53" spans="6:9">
      <c r="F53" s="13"/>
      <c r="G53" s="14"/>
      <c r="H53" s="14"/>
      <c r="I53" s="14"/>
    </row>
    <row r="54" spans="6:9">
      <c r="F54" s="13"/>
      <c r="G54" s="14"/>
      <c r="H54" s="14"/>
      <c r="I54" s="14"/>
    </row>
    <row r="55" spans="6:9">
      <c r="F55" s="13"/>
      <c r="G55" s="14"/>
      <c r="H55" s="14"/>
      <c r="I55" s="14"/>
    </row>
    <row r="56" spans="6:9">
      <c r="F56" s="13"/>
      <c r="G56" s="14"/>
      <c r="H56" s="14"/>
      <c r="I56" s="14"/>
    </row>
    <row r="57" spans="6:9">
      <c r="F57" s="13"/>
      <c r="G57" s="14"/>
      <c r="H57" s="14"/>
      <c r="I57" s="14"/>
    </row>
    <row r="58" spans="6:9">
      <c r="F58" s="13"/>
      <c r="G58" s="14"/>
      <c r="H58" s="14"/>
      <c r="I58" s="14"/>
    </row>
    <row r="59" spans="6:9">
      <c r="F59" s="13"/>
      <c r="G59" s="14"/>
      <c r="H59" s="14"/>
      <c r="I59" s="14"/>
    </row>
    <row r="60" spans="6:9">
      <c r="F60" s="13"/>
      <c r="G60" s="14"/>
      <c r="H60" s="14"/>
      <c r="I60" s="14"/>
    </row>
    <row r="61" spans="6:9">
      <c r="F61" s="13"/>
      <c r="G61" s="14"/>
      <c r="H61" s="14"/>
      <c r="I61" s="14"/>
    </row>
    <row r="62" spans="6:9">
      <c r="F62" s="13"/>
      <c r="G62" s="14"/>
      <c r="H62" s="14"/>
      <c r="I62" s="14"/>
    </row>
    <row r="63" spans="6:9">
      <c r="F63" s="13"/>
      <c r="G63" s="14"/>
      <c r="H63" s="14"/>
      <c r="I63" s="14"/>
    </row>
    <row r="64" spans="6:9">
      <c r="F64" s="13"/>
      <c r="G64" s="14"/>
      <c r="H64" s="14"/>
      <c r="I64" s="14"/>
    </row>
    <row r="65" spans="6:9">
      <c r="F65" s="13"/>
      <c r="G65" s="14"/>
      <c r="H65" s="14"/>
      <c r="I65" s="14"/>
    </row>
    <row r="66" spans="6:9">
      <c r="F66" s="13"/>
      <c r="G66" s="14"/>
      <c r="H66" s="14"/>
      <c r="I66" s="14"/>
    </row>
    <row r="67" spans="6:9">
      <c r="F67" s="13"/>
      <c r="G67" s="14"/>
      <c r="H67" s="14"/>
      <c r="I67" s="14"/>
    </row>
    <row r="68" spans="6:9">
      <c r="F68" s="13"/>
      <c r="G68" s="14"/>
      <c r="H68" s="14"/>
      <c r="I68" s="14"/>
    </row>
    <row r="69" spans="6:9">
      <c r="F69" s="13"/>
      <c r="G69" s="14"/>
      <c r="H69" s="14"/>
      <c r="I69" s="14"/>
    </row>
    <row r="70" spans="6:9">
      <c r="F70" s="13"/>
      <c r="G70" s="14"/>
      <c r="H70" s="14"/>
      <c r="I70" s="14"/>
    </row>
    <row r="71" spans="6:9">
      <c r="F71" s="13"/>
      <c r="G71" s="14"/>
      <c r="H71" s="14"/>
      <c r="I71" s="14"/>
    </row>
    <row r="72" spans="6:9">
      <c r="F72" s="13"/>
      <c r="G72" s="14"/>
      <c r="H72" s="14"/>
      <c r="I72" s="14"/>
    </row>
    <row r="73" spans="6:9">
      <c r="F73" s="13"/>
      <c r="G73" s="14"/>
      <c r="H73" s="14"/>
      <c r="I73" s="14"/>
    </row>
    <row r="74" spans="6:9">
      <c r="F74" s="13"/>
      <c r="G74" s="14"/>
      <c r="H74" s="14"/>
      <c r="I74" s="14"/>
    </row>
    <row r="75" spans="6:9">
      <c r="F75" s="13"/>
      <c r="G75" s="14"/>
      <c r="H75" s="14"/>
      <c r="I75" s="14"/>
    </row>
    <row r="76" spans="6:9">
      <c r="F76" s="13"/>
      <c r="G76" s="14"/>
      <c r="H76" s="14"/>
      <c r="I76" s="14"/>
    </row>
    <row r="77" spans="6:9">
      <c r="F77" s="13"/>
      <c r="G77" s="14"/>
      <c r="H77" s="14"/>
      <c r="I77" s="14"/>
    </row>
    <row r="78" spans="6:9">
      <c r="F78" s="13"/>
      <c r="G78" s="14"/>
      <c r="H78" s="14"/>
      <c r="I78" s="14"/>
    </row>
    <row r="79" spans="6:9">
      <c r="F79" s="13"/>
      <c r="G79" s="14"/>
      <c r="H79" s="14"/>
      <c r="I79" s="14"/>
    </row>
    <row r="80" spans="6:9">
      <c r="F80" s="13"/>
      <c r="G80" s="14"/>
      <c r="H80" s="14"/>
      <c r="I80" s="14"/>
    </row>
  </sheetData>
  <mergeCells count="3">
    <mergeCell ref="A1:I1"/>
    <mergeCell ref="A12:I18"/>
    <mergeCell ref="A20:XFD37"/>
  </mergeCells>
  <pageMargins left="0.70866141732283472" right="0.70866141732283472" top="0.74803149606299213" bottom="0.74803149606299213" header="0.31496062992125984" footer="0.31496062992125984"/>
  <pageSetup paperSize="9" scale="88" fitToHeight="0" orientation="landscape" r:id="rId1"/>
  <headerFooter>
    <oddFooter>&amp;A&amp;RStrona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zoomScaleNormal="100" workbookViewId="0">
      <selection activeCell="L13" sqref="L13"/>
    </sheetView>
  </sheetViews>
  <sheetFormatPr defaultRowHeight="12.75"/>
  <cols>
    <col min="1" max="1" width="3.7109375" style="26" customWidth="1"/>
    <col min="2" max="2" width="63" style="25" customWidth="1"/>
    <col min="3" max="3" width="9.28515625" style="26" customWidth="1"/>
    <col min="4" max="4" width="5.85546875" style="26" customWidth="1"/>
    <col min="5" max="5" width="12" style="11" customWidth="1"/>
    <col min="6" max="6" width="6.140625" style="12" customWidth="1"/>
    <col min="7" max="7" width="12.7109375" style="11" customWidth="1"/>
    <col min="8" max="8" width="9" style="11" customWidth="1"/>
    <col min="9" max="9" width="11" style="11" customWidth="1"/>
    <col min="10" max="16384" width="9.140625" style="26"/>
  </cols>
  <sheetData>
    <row r="1" spans="1:10">
      <c r="A1" s="284" t="s">
        <v>458</v>
      </c>
      <c r="B1" s="284"/>
      <c r="C1" s="284"/>
      <c r="D1" s="284"/>
      <c r="E1" s="284"/>
      <c r="F1" s="284"/>
      <c r="G1" s="284"/>
      <c r="H1" s="284"/>
      <c r="I1" s="284"/>
    </row>
    <row r="2" spans="1:10" s="6" customFormat="1" ht="38.25">
      <c r="A2" s="1" t="s">
        <v>0</v>
      </c>
      <c r="B2" s="2" t="s">
        <v>1</v>
      </c>
      <c r="C2" s="3" t="s">
        <v>2</v>
      </c>
      <c r="D2" s="3" t="s">
        <v>3</v>
      </c>
      <c r="E2" s="4" t="s">
        <v>7</v>
      </c>
      <c r="F2" s="5" t="s">
        <v>4</v>
      </c>
      <c r="G2" s="4" t="s">
        <v>5</v>
      </c>
      <c r="H2" s="4" t="s">
        <v>6</v>
      </c>
      <c r="I2" s="4" t="s">
        <v>8</v>
      </c>
      <c r="J2" s="4" t="s">
        <v>9</v>
      </c>
    </row>
    <row r="3" spans="1:10" ht="63.75">
      <c r="A3" s="16">
        <v>1</v>
      </c>
      <c r="B3" s="20" t="s">
        <v>253</v>
      </c>
      <c r="C3" s="212" t="s">
        <v>14</v>
      </c>
      <c r="D3" s="1">
        <v>20</v>
      </c>
      <c r="E3" s="259"/>
      <c r="F3" s="260">
        <v>0.08</v>
      </c>
      <c r="G3" s="19"/>
      <c r="H3" s="19"/>
      <c r="I3" s="19"/>
      <c r="J3" s="19"/>
    </row>
    <row r="4" spans="1:10" ht="15" customHeight="1">
      <c r="A4" s="217"/>
      <c r="B4" s="217"/>
      <c r="C4" s="217"/>
      <c r="D4" s="217"/>
      <c r="E4" s="217"/>
      <c r="F4" s="217"/>
      <c r="G4" s="21" t="s">
        <v>413</v>
      </c>
      <c r="H4" s="21"/>
      <c r="I4" s="21"/>
      <c r="J4" s="21"/>
    </row>
    <row r="5" spans="1:10">
      <c r="F5" s="13"/>
      <c r="G5" s="14"/>
      <c r="H5" s="14"/>
      <c r="I5" s="14"/>
    </row>
    <row r="6" spans="1:10">
      <c r="A6" s="287" t="s">
        <v>355</v>
      </c>
      <c r="B6" s="288"/>
      <c r="C6" s="288"/>
      <c r="D6" s="288"/>
      <c r="E6" s="288"/>
      <c r="F6" s="288"/>
      <c r="G6" s="288"/>
      <c r="H6" s="288"/>
      <c r="I6" s="288"/>
    </row>
    <row r="7" spans="1:10">
      <c r="A7" s="288"/>
      <c r="B7" s="288"/>
      <c r="C7" s="288"/>
      <c r="D7" s="288"/>
      <c r="E7" s="288"/>
      <c r="F7" s="288"/>
      <c r="G7" s="288"/>
      <c r="H7" s="288"/>
      <c r="I7" s="288"/>
    </row>
    <row r="8" spans="1:10">
      <c r="A8" s="288"/>
      <c r="B8" s="288"/>
      <c r="C8" s="288"/>
      <c r="D8" s="288"/>
      <c r="E8" s="288"/>
      <c r="F8" s="288"/>
      <c r="G8" s="288"/>
      <c r="H8" s="288"/>
      <c r="I8" s="288"/>
    </row>
    <row r="9" spans="1:10" ht="32.25" customHeight="1">
      <c r="A9" s="288"/>
      <c r="B9" s="288"/>
      <c r="C9" s="288"/>
      <c r="D9" s="288"/>
      <c r="E9" s="288"/>
      <c r="F9" s="288"/>
      <c r="G9" s="288"/>
      <c r="H9" s="288"/>
      <c r="I9" s="288"/>
    </row>
    <row r="10" spans="1:10">
      <c r="F10" s="13"/>
      <c r="G10" s="14"/>
      <c r="H10" s="14"/>
      <c r="I10" s="14"/>
    </row>
    <row r="11" spans="1:10">
      <c r="F11" s="13"/>
      <c r="G11" s="14"/>
      <c r="H11" s="14"/>
      <c r="I11" s="14"/>
    </row>
    <row r="12" spans="1:10">
      <c r="F12" s="13"/>
      <c r="G12" s="14"/>
      <c r="H12" s="14"/>
      <c r="I12" s="14"/>
    </row>
    <row r="13" spans="1:10">
      <c r="F13" s="13"/>
      <c r="G13" s="14"/>
      <c r="H13" s="14"/>
      <c r="I13" s="14"/>
    </row>
    <row r="14" spans="1:10">
      <c r="F14" s="13"/>
      <c r="G14" s="14"/>
      <c r="H14" s="14"/>
      <c r="I14" s="14"/>
    </row>
    <row r="15" spans="1:10">
      <c r="F15" s="13"/>
      <c r="G15" s="14"/>
      <c r="H15" s="14"/>
      <c r="I15" s="14"/>
    </row>
    <row r="16" spans="1:10">
      <c r="F16" s="13"/>
      <c r="G16" s="14"/>
      <c r="H16" s="14"/>
      <c r="I16" s="14"/>
    </row>
    <row r="17" spans="6:9">
      <c r="F17" s="13"/>
      <c r="G17" s="14"/>
      <c r="H17" s="14"/>
      <c r="I17" s="14"/>
    </row>
    <row r="18" spans="6:9">
      <c r="F18" s="13"/>
      <c r="G18" s="14"/>
      <c r="H18" s="14"/>
      <c r="I18" s="14"/>
    </row>
    <row r="19" spans="6:9">
      <c r="F19" s="13"/>
      <c r="G19" s="14"/>
      <c r="H19" s="14"/>
      <c r="I19" s="14"/>
    </row>
    <row r="20" spans="6:9">
      <c r="F20" s="13"/>
      <c r="G20" s="14"/>
      <c r="H20" s="14"/>
      <c r="I20" s="14"/>
    </row>
    <row r="21" spans="6:9">
      <c r="F21" s="13"/>
      <c r="G21" s="14"/>
      <c r="H21" s="14"/>
      <c r="I21" s="14"/>
    </row>
    <row r="22" spans="6:9">
      <c r="F22" s="13"/>
      <c r="G22" s="14"/>
      <c r="H22" s="14"/>
      <c r="I22" s="14"/>
    </row>
    <row r="23" spans="6:9">
      <c r="F23" s="13"/>
      <c r="G23" s="14"/>
      <c r="H23" s="14"/>
      <c r="I23" s="14"/>
    </row>
    <row r="24" spans="6:9">
      <c r="F24" s="13"/>
      <c r="G24" s="14"/>
      <c r="H24" s="14"/>
      <c r="I24" s="14"/>
    </row>
    <row r="25" spans="6:9">
      <c r="F25" s="13"/>
      <c r="G25" s="14"/>
      <c r="H25" s="14"/>
      <c r="I25" s="14"/>
    </row>
    <row r="26" spans="6:9">
      <c r="F26" s="13"/>
      <c r="G26" s="14"/>
      <c r="H26" s="14"/>
      <c r="I26" s="14"/>
    </row>
    <row r="27" spans="6:9">
      <c r="F27" s="13"/>
      <c r="G27" s="14"/>
      <c r="H27" s="14"/>
      <c r="I27" s="14"/>
    </row>
    <row r="28" spans="6:9">
      <c r="F28" s="13"/>
      <c r="G28" s="14"/>
      <c r="H28" s="14"/>
      <c r="I28" s="14"/>
    </row>
    <row r="29" spans="6:9">
      <c r="F29" s="13"/>
      <c r="G29" s="14"/>
      <c r="H29" s="14"/>
      <c r="I29" s="14"/>
    </row>
    <row r="30" spans="6:9">
      <c r="F30" s="13"/>
      <c r="G30" s="14"/>
      <c r="H30" s="14"/>
      <c r="I30" s="14"/>
    </row>
    <row r="31" spans="6:9">
      <c r="F31" s="13"/>
      <c r="G31" s="14"/>
      <c r="H31" s="14"/>
      <c r="I31" s="14"/>
    </row>
    <row r="32" spans="6:9">
      <c r="F32" s="13"/>
      <c r="G32" s="14"/>
      <c r="H32" s="14"/>
      <c r="I32" s="14"/>
    </row>
    <row r="33" spans="6:9">
      <c r="F33" s="13"/>
      <c r="G33" s="14"/>
      <c r="H33" s="14"/>
      <c r="I33" s="14"/>
    </row>
    <row r="34" spans="6:9">
      <c r="F34" s="13"/>
      <c r="G34" s="14"/>
      <c r="H34" s="14"/>
      <c r="I34" s="14"/>
    </row>
    <row r="35" spans="6:9">
      <c r="F35" s="13"/>
      <c r="G35" s="14"/>
      <c r="H35" s="14"/>
      <c r="I35" s="14"/>
    </row>
    <row r="36" spans="6:9">
      <c r="F36" s="13"/>
      <c r="G36" s="14"/>
      <c r="H36" s="14"/>
      <c r="I36" s="14"/>
    </row>
    <row r="37" spans="6:9">
      <c r="F37" s="13"/>
      <c r="G37" s="14"/>
      <c r="H37" s="14"/>
      <c r="I37" s="14"/>
    </row>
    <row r="38" spans="6:9">
      <c r="F38" s="13"/>
      <c r="G38" s="14"/>
      <c r="H38" s="14"/>
      <c r="I38" s="14"/>
    </row>
    <row r="39" spans="6:9">
      <c r="F39" s="13"/>
      <c r="G39" s="14"/>
      <c r="H39" s="14"/>
      <c r="I39" s="14"/>
    </row>
    <row r="40" spans="6:9">
      <c r="F40" s="13"/>
      <c r="G40" s="14"/>
      <c r="H40" s="14"/>
      <c r="I40" s="14"/>
    </row>
    <row r="41" spans="6:9">
      <c r="F41" s="13"/>
      <c r="G41" s="14"/>
      <c r="H41" s="14"/>
      <c r="I41" s="14"/>
    </row>
    <row r="42" spans="6:9">
      <c r="F42" s="13"/>
      <c r="G42" s="14"/>
      <c r="H42" s="14"/>
      <c r="I42" s="14"/>
    </row>
    <row r="43" spans="6:9">
      <c r="F43" s="13"/>
      <c r="G43" s="14"/>
      <c r="H43" s="14"/>
      <c r="I43" s="14"/>
    </row>
    <row r="44" spans="6:9">
      <c r="F44" s="13"/>
      <c r="G44" s="14"/>
      <c r="H44" s="14"/>
      <c r="I44" s="14"/>
    </row>
    <row r="45" spans="6:9">
      <c r="F45" s="13"/>
      <c r="G45" s="14"/>
      <c r="H45" s="14"/>
      <c r="I45" s="14"/>
    </row>
    <row r="46" spans="6:9">
      <c r="F46" s="13"/>
      <c r="G46" s="14"/>
      <c r="H46" s="14"/>
      <c r="I46" s="14"/>
    </row>
    <row r="47" spans="6:9">
      <c r="F47" s="13"/>
      <c r="G47" s="14"/>
      <c r="H47" s="14"/>
      <c r="I47" s="14"/>
    </row>
    <row r="48" spans="6:9">
      <c r="F48" s="13"/>
      <c r="G48" s="14"/>
      <c r="H48" s="14"/>
      <c r="I48" s="14"/>
    </row>
    <row r="49" spans="6:9">
      <c r="F49" s="13"/>
      <c r="G49" s="14"/>
      <c r="H49" s="14"/>
      <c r="I49" s="14"/>
    </row>
    <row r="50" spans="6:9">
      <c r="F50" s="13"/>
      <c r="G50" s="14"/>
      <c r="H50" s="14"/>
      <c r="I50" s="14"/>
    </row>
    <row r="51" spans="6:9">
      <c r="F51" s="13"/>
      <c r="G51" s="14"/>
      <c r="H51" s="14"/>
      <c r="I51" s="14"/>
    </row>
    <row r="52" spans="6:9">
      <c r="F52" s="13"/>
      <c r="G52" s="14"/>
      <c r="H52" s="14"/>
      <c r="I52" s="14"/>
    </row>
    <row r="53" spans="6:9">
      <c r="F53" s="13"/>
      <c r="G53" s="14"/>
      <c r="H53" s="14"/>
      <c r="I53" s="14"/>
    </row>
    <row r="54" spans="6:9">
      <c r="F54" s="13"/>
      <c r="G54" s="14"/>
      <c r="H54" s="14"/>
      <c r="I54" s="14"/>
    </row>
    <row r="55" spans="6:9">
      <c r="F55" s="13"/>
      <c r="G55" s="14"/>
      <c r="H55" s="14"/>
      <c r="I55" s="14"/>
    </row>
    <row r="56" spans="6:9">
      <c r="F56" s="13"/>
      <c r="G56" s="14"/>
      <c r="H56" s="14"/>
      <c r="I56" s="14"/>
    </row>
    <row r="57" spans="6:9">
      <c r="F57" s="13"/>
      <c r="G57" s="14"/>
      <c r="H57" s="14"/>
      <c r="I57" s="14"/>
    </row>
    <row r="58" spans="6:9">
      <c r="F58" s="13"/>
      <c r="G58" s="14"/>
      <c r="H58" s="14"/>
      <c r="I58" s="14"/>
    </row>
    <row r="59" spans="6:9">
      <c r="F59" s="13"/>
      <c r="G59" s="14"/>
      <c r="H59" s="14"/>
      <c r="I59" s="14"/>
    </row>
    <row r="60" spans="6:9">
      <c r="F60" s="13"/>
      <c r="G60" s="14"/>
      <c r="H60" s="14"/>
      <c r="I60" s="14"/>
    </row>
    <row r="61" spans="6:9">
      <c r="F61" s="13"/>
      <c r="G61" s="14"/>
      <c r="H61" s="14"/>
      <c r="I61" s="14"/>
    </row>
    <row r="62" spans="6:9">
      <c r="F62" s="13"/>
      <c r="G62" s="14"/>
      <c r="H62" s="14"/>
      <c r="I62" s="14"/>
    </row>
    <row r="63" spans="6:9">
      <c r="F63" s="13"/>
      <c r="G63" s="14"/>
      <c r="H63" s="14"/>
      <c r="I63" s="14"/>
    </row>
    <row r="64" spans="6:9">
      <c r="F64" s="13"/>
      <c r="G64" s="14"/>
      <c r="H64" s="14"/>
      <c r="I64" s="14"/>
    </row>
    <row r="65" spans="6:9">
      <c r="F65" s="13"/>
      <c r="G65" s="14"/>
      <c r="H65" s="14"/>
      <c r="I65" s="14"/>
    </row>
    <row r="66" spans="6:9">
      <c r="F66" s="13"/>
      <c r="G66" s="14"/>
      <c r="H66" s="14"/>
      <c r="I66" s="14"/>
    </row>
    <row r="67" spans="6:9">
      <c r="F67" s="13"/>
      <c r="G67" s="14"/>
      <c r="H67" s="14"/>
      <c r="I67" s="14"/>
    </row>
    <row r="68" spans="6:9">
      <c r="F68" s="13"/>
      <c r="G68" s="14"/>
      <c r="H68" s="14"/>
      <c r="I68" s="14"/>
    </row>
    <row r="69" spans="6:9">
      <c r="F69" s="13"/>
      <c r="G69" s="14"/>
      <c r="H69" s="14"/>
      <c r="I69" s="14"/>
    </row>
    <row r="70" spans="6:9">
      <c r="F70" s="13"/>
      <c r="G70" s="14"/>
      <c r="H70" s="14"/>
      <c r="I70" s="14"/>
    </row>
    <row r="71" spans="6:9">
      <c r="F71" s="13"/>
      <c r="G71" s="14"/>
      <c r="H71" s="14"/>
      <c r="I71" s="14"/>
    </row>
    <row r="72" spans="6:9">
      <c r="F72" s="13"/>
      <c r="G72" s="14"/>
      <c r="H72" s="14"/>
      <c r="I72" s="14"/>
    </row>
    <row r="73" spans="6:9">
      <c r="F73" s="13"/>
      <c r="G73" s="14"/>
      <c r="H73" s="14"/>
      <c r="I73" s="14"/>
    </row>
    <row r="74" spans="6:9">
      <c r="F74" s="13"/>
      <c r="G74" s="14"/>
      <c r="H74" s="14"/>
      <c r="I74" s="14"/>
    </row>
  </sheetData>
  <mergeCells count="2">
    <mergeCell ref="A1:I1"/>
    <mergeCell ref="A6:I9"/>
  </mergeCells>
  <pageMargins left="0.70866141732283472" right="0.70866141732283472" top="0.74803149606299213" bottom="0.74803149606299213" header="0.31496062992125984" footer="0.31496062992125984"/>
  <pageSetup paperSize="9" scale="92" fitToHeight="0" orientation="landscape" r:id="rId1"/>
  <headerFooter>
    <oddFooter>&amp;A&amp;RStrona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X1214"/>
  <sheetViews>
    <sheetView zoomScaleNormal="100" zoomScaleSheetLayoutView="40" workbookViewId="0">
      <pane ySplit="2" topLeftCell="A25" activePane="bottomLeft" state="frozen"/>
      <selection activeCell="B1" sqref="B1"/>
      <selection pane="bottomLeft" activeCell="M26" sqref="M26"/>
    </sheetView>
  </sheetViews>
  <sheetFormatPr defaultRowHeight="15"/>
  <cols>
    <col min="1" max="1" width="5" style="39" customWidth="1"/>
    <col min="2" max="2" width="63" style="50" customWidth="1"/>
    <col min="3" max="3" width="6.28515625" style="50" customWidth="1"/>
    <col min="4" max="4" width="6" style="51" customWidth="1"/>
    <col min="5" max="5" width="7.42578125" style="52" bestFit="1" customWidth="1"/>
    <col min="6" max="6" width="6.5703125" style="53" customWidth="1"/>
    <col min="7" max="7" width="13.28515625" style="55" customWidth="1"/>
    <col min="8" max="8" width="12.28515625" style="54" customWidth="1"/>
    <col min="9" max="9" width="10.85546875" style="54" customWidth="1"/>
    <col min="10" max="10" width="10.7109375" style="42" customWidth="1"/>
    <col min="11" max="15" width="9.140625" style="42"/>
    <col min="16" max="16384" width="9.140625" style="38"/>
  </cols>
  <sheetData>
    <row r="1" spans="1:24" s="31" customFormat="1" ht="19.149999999999999" customHeight="1">
      <c r="A1" s="296" t="s">
        <v>445</v>
      </c>
      <c r="B1" s="296"/>
      <c r="C1" s="296"/>
      <c r="D1" s="296"/>
      <c r="E1" s="296"/>
      <c r="F1" s="296"/>
      <c r="G1" s="296"/>
      <c r="H1" s="296"/>
      <c r="I1" s="296"/>
      <c r="J1" s="30"/>
      <c r="K1" s="30"/>
      <c r="L1" s="30"/>
      <c r="M1" s="30"/>
      <c r="N1" s="30"/>
      <c r="O1" s="30"/>
      <c r="P1" s="30"/>
      <c r="Q1" s="30"/>
      <c r="R1" s="30"/>
      <c r="S1" s="30"/>
      <c r="T1" s="30"/>
      <c r="U1" s="30"/>
      <c r="V1" s="30"/>
      <c r="W1" s="30"/>
      <c r="X1" s="30"/>
    </row>
    <row r="2" spans="1:24" s="32" customFormat="1" ht="36.75" customHeight="1">
      <c r="A2" s="56" t="s">
        <v>0</v>
      </c>
      <c r="B2" s="57" t="s">
        <v>135</v>
      </c>
      <c r="C2" s="58" t="s">
        <v>136</v>
      </c>
      <c r="D2" s="58" t="s">
        <v>3</v>
      </c>
      <c r="E2" s="58" t="s">
        <v>137</v>
      </c>
      <c r="F2" s="59" t="s">
        <v>4</v>
      </c>
      <c r="G2" s="4" t="s">
        <v>5</v>
      </c>
      <c r="H2" s="4" t="s">
        <v>6</v>
      </c>
      <c r="I2" s="4" t="s">
        <v>8</v>
      </c>
      <c r="J2" s="4" t="s">
        <v>9</v>
      </c>
      <c r="K2" s="33"/>
      <c r="L2" s="33"/>
      <c r="M2" s="33"/>
      <c r="N2" s="33"/>
      <c r="O2" s="33"/>
      <c r="P2" s="267"/>
      <c r="Q2" s="267"/>
      <c r="R2" s="267"/>
      <c r="S2" s="267"/>
      <c r="T2" s="267"/>
      <c r="U2" s="267"/>
      <c r="V2" s="267"/>
      <c r="W2" s="267"/>
      <c r="X2" s="267"/>
    </row>
    <row r="3" spans="1:24" s="37" customFormat="1" ht="61.9" customHeight="1">
      <c r="A3" s="34">
        <v>1</v>
      </c>
      <c r="B3" s="35" t="s">
        <v>138</v>
      </c>
      <c r="C3" s="34" t="s">
        <v>14</v>
      </c>
      <c r="D3" s="268">
        <v>50</v>
      </c>
      <c r="E3" s="270"/>
      <c r="F3" s="271">
        <v>0.08</v>
      </c>
      <c r="G3" s="19"/>
      <c r="H3" s="19"/>
      <c r="I3" s="19"/>
      <c r="J3" s="19"/>
      <c r="K3" s="36"/>
      <c r="L3" s="36"/>
      <c r="M3" s="36"/>
      <c r="N3" s="36"/>
      <c r="O3" s="36"/>
      <c r="P3" s="36"/>
      <c r="Q3" s="36"/>
      <c r="R3" s="36"/>
      <c r="S3" s="36"/>
      <c r="T3" s="36"/>
      <c r="U3" s="36"/>
      <c r="V3" s="36"/>
      <c r="W3" s="36"/>
      <c r="X3" s="36"/>
    </row>
    <row r="4" spans="1:24" ht="24" customHeight="1">
      <c r="A4" s="34">
        <f>1+A3</f>
        <v>2</v>
      </c>
      <c r="B4" s="35" t="s">
        <v>139</v>
      </c>
      <c r="C4" s="34" t="s">
        <v>14</v>
      </c>
      <c r="D4" s="34">
        <v>10</v>
      </c>
      <c r="E4" s="270"/>
      <c r="F4" s="271">
        <v>0.08</v>
      </c>
      <c r="G4" s="19"/>
      <c r="H4" s="19"/>
      <c r="I4" s="19"/>
      <c r="J4" s="19"/>
      <c r="K4" s="36"/>
      <c r="L4" s="36"/>
      <c r="M4" s="36"/>
      <c r="N4" s="36"/>
      <c r="O4" s="36"/>
      <c r="P4" s="144"/>
      <c r="Q4" s="144"/>
      <c r="R4" s="144"/>
      <c r="S4" s="144"/>
      <c r="T4" s="144"/>
      <c r="U4" s="144"/>
      <c r="V4" s="144"/>
      <c r="W4" s="144"/>
      <c r="X4" s="144"/>
    </row>
    <row r="5" spans="1:24" ht="28.15" customHeight="1">
      <c r="A5" s="34">
        <f t="shared" ref="A5:A33" si="0">1+A4</f>
        <v>3</v>
      </c>
      <c r="B5" s="35" t="s">
        <v>140</v>
      </c>
      <c r="C5" s="34" t="s">
        <v>14</v>
      </c>
      <c r="D5" s="34">
        <v>10</v>
      </c>
      <c r="E5" s="270"/>
      <c r="F5" s="271">
        <v>0.08</v>
      </c>
      <c r="G5" s="19"/>
      <c r="H5" s="19"/>
      <c r="I5" s="19"/>
      <c r="J5" s="19"/>
      <c r="K5" s="36"/>
      <c r="L5" s="36"/>
      <c r="M5" s="36"/>
      <c r="N5" s="36"/>
      <c r="O5" s="36"/>
      <c r="P5" s="144"/>
      <c r="Q5" s="144"/>
      <c r="R5" s="144"/>
      <c r="S5" s="144"/>
      <c r="T5" s="144"/>
      <c r="U5" s="144"/>
      <c r="V5" s="144"/>
      <c r="W5" s="144"/>
      <c r="X5" s="144"/>
    </row>
    <row r="6" spans="1:24" s="37" customFormat="1" ht="30" customHeight="1">
      <c r="A6" s="34">
        <f t="shared" si="0"/>
        <v>4</v>
      </c>
      <c r="B6" s="35" t="s">
        <v>141</v>
      </c>
      <c r="C6" s="269" t="s">
        <v>14</v>
      </c>
      <c r="D6" s="34">
        <v>10</v>
      </c>
      <c r="E6" s="270"/>
      <c r="F6" s="271">
        <v>0.08</v>
      </c>
      <c r="G6" s="19"/>
      <c r="H6" s="19"/>
      <c r="I6" s="19"/>
      <c r="J6" s="19"/>
      <c r="K6" s="36"/>
      <c r="L6" s="36"/>
      <c r="M6" s="36"/>
      <c r="N6" s="36"/>
      <c r="O6" s="36"/>
      <c r="P6" s="36"/>
      <c r="Q6" s="36"/>
      <c r="R6" s="36"/>
      <c r="S6" s="36"/>
      <c r="T6" s="36"/>
      <c r="U6" s="36"/>
      <c r="V6" s="36"/>
      <c r="W6" s="36"/>
      <c r="X6" s="36"/>
    </row>
    <row r="7" spans="1:24" ht="64.5" customHeight="1">
      <c r="A7" s="34">
        <f t="shared" si="0"/>
        <v>5</v>
      </c>
      <c r="B7" s="35" t="s">
        <v>142</v>
      </c>
      <c r="C7" s="269" t="s">
        <v>14</v>
      </c>
      <c r="D7" s="268">
        <v>5</v>
      </c>
      <c r="E7" s="270"/>
      <c r="F7" s="271">
        <v>0.08</v>
      </c>
      <c r="G7" s="19"/>
      <c r="H7" s="19"/>
      <c r="I7" s="19"/>
      <c r="J7" s="19"/>
      <c r="K7" s="36"/>
      <c r="L7" s="36"/>
      <c r="M7" s="36"/>
      <c r="N7" s="36"/>
      <c r="O7" s="36"/>
    </row>
    <row r="8" spans="1:24" ht="71.45" customHeight="1">
      <c r="A8" s="34">
        <f t="shared" si="0"/>
        <v>6</v>
      </c>
      <c r="B8" s="35" t="s">
        <v>143</v>
      </c>
      <c r="C8" s="269" t="s">
        <v>14</v>
      </c>
      <c r="D8" s="34">
        <v>6</v>
      </c>
      <c r="E8" s="270"/>
      <c r="F8" s="271">
        <v>0.08</v>
      </c>
      <c r="G8" s="19"/>
      <c r="H8" s="19"/>
      <c r="I8" s="19"/>
      <c r="J8" s="19"/>
      <c r="K8" s="36"/>
      <c r="L8" s="36"/>
      <c r="M8" s="36"/>
      <c r="N8" s="36"/>
      <c r="O8" s="36"/>
    </row>
    <row r="9" spans="1:24" ht="48" customHeight="1">
      <c r="A9" s="34">
        <f t="shared" si="0"/>
        <v>7</v>
      </c>
      <c r="B9" s="35" t="s">
        <v>144</v>
      </c>
      <c r="C9" s="269" t="s">
        <v>14</v>
      </c>
      <c r="D9" s="34">
        <v>6</v>
      </c>
      <c r="E9" s="270"/>
      <c r="F9" s="271">
        <v>0.08</v>
      </c>
      <c r="G9" s="19"/>
      <c r="H9" s="19"/>
      <c r="I9" s="19"/>
      <c r="J9" s="19"/>
      <c r="K9" s="36"/>
      <c r="L9" s="36"/>
      <c r="M9" s="36"/>
      <c r="N9" s="36"/>
      <c r="O9" s="36"/>
    </row>
    <row r="10" spans="1:24" ht="25.9" customHeight="1">
      <c r="A10" s="34">
        <f t="shared" si="0"/>
        <v>8</v>
      </c>
      <c r="B10" s="35" t="s">
        <v>145</v>
      </c>
      <c r="C10" s="269" t="s">
        <v>14</v>
      </c>
      <c r="D10" s="34">
        <v>10</v>
      </c>
      <c r="E10" s="270"/>
      <c r="F10" s="271">
        <v>0.08</v>
      </c>
      <c r="G10" s="19"/>
      <c r="H10" s="19"/>
      <c r="I10" s="19"/>
      <c r="J10" s="19"/>
      <c r="K10" s="36"/>
      <c r="L10" s="36"/>
      <c r="M10" s="36"/>
      <c r="N10" s="36"/>
      <c r="O10" s="36"/>
    </row>
    <row r="11" spans="1:24" ht="25.9" customHeight="1">
      <c r="A11" s="34">
        <f t="shared" si="0"/>
        <v>9</v>
      </c>
      <c r="B11" s="35" t="s">
        <v>146</v>
      </c>
      <c r="C11" s="269" t="s">
        <v>14</v>
      </c>
      <c r="D11" s="34">
        <v>10</v>
      </c>
      <c r="E11" s="270"/>
      <c r="F11" s="271">
        <v>0.08</v>
      </c>
      <c r="G11" s="19"/>
      <c r="H11" s="19"/>
      <c r="I11" s="19"/>
      <c r="J11" s="19"/>
      <c r="K11" s="36"/>
      <c r="L11" s="36"/>
      <c r="M11" s="36"/>
      <c r="N11" s="36"/>
      <c r="O11" s="36"/>
    </row>
    <row r="12" spans="1:24" s="40" customFormat="1" ht="27" customHeight="1">
      <c r="A12" s="34">
        <f t="shared" si="0"/>
        <v>10</v>
      </c>
      <c r="B12" s="35" t="s">
        <v>147</v>
      </c>
      <c r="C12" s="34" t="s">
        <v>14</v>
      </c>
      <c r="D12" s="34">
        <v>10</v>
      </c>
      <c r="E12" s="270"/>
      <c r="F12" s="271">
        <v>0.08</v>
      </c>
      <c r="G12" s="19"/>
      <c r="H12" s="19"/>
      <c r="I12" s="19"/>
      <c r="J12" s="19"/>
      <c r="K12" s="36"/>
      <c r="L12" s="36"/>
      <c r="M12" s="36"/>
      <c r="N12" s="36"/>
      <c r="O12" s="36"/>
    </row>
    <row r="13" spans="1:24" s="40" customFormat="1" ht="24.6" customHeight="1">
      <c r="A13" s="34">
        <f t="shared" si="0"/>
        <v>11</v>
      </c>
      <c r="B13" s="35" t="s">
        <v>148</v>
      </c>
      <c r="C13" s="34" t="s">
        <v>14</v>
      </c>
      <c r="D13" s="34">
        <v>10</v>
      </c>
      <c r="E13" s="270"/>
      <c r="F13" s="271">
        <v>0.08</v>
      </c>
      <c r="G13" s="19"/>
      <c r="H13" s="19"/>
      <c r="I13" s="19"/>
      <c r="J13" s="19"/>
      <c r="K13" s="36"/>
      <c r="L13" s="36"/>
      <c r="M13" s="36"/>
      <c r="N13" s="36"/>
      <c r="O13" s="36"/>
    </row>
    <row r="14" spans="1:24" s="42" customFormat="1" ht="36.75">
      <c r="A14" s="34">
        <f t="shared" si="0"/>
        <v>12</v>
      </c>
      <c r="B14" s="41" t="s">
        <v>149</v>
      </c>
      <c r="C14" s="34" t="s">
        <v>14</v>
      </c>
      <c r="D14" s="268">
        <v>12</v>
      </c>
      <c r="E14" s="270"/>
      <c r="F14" s="271">
        <v>0.08</v>
      </c>
      <c r="G14" s="19"/>
      <c r="H14" s="19"/>
      <c r="I14" s="19"/>
      <c r="J14" s="19"/>
    </row>
    <row r="15" spans="1:24" s="42" customFormat="1" ht="41.25" customHeight="1">
      <c r="A15" s="34">
        <f t="shared" si="0"/>
        <v>13</v>
      </c>
      <c r="B15" s="41" t="s">
        <v>150</v>
      </c>
      <c r="C15" s="34" t="s">
        <v>14</v>
      </c>
      <c r="D15" s="34">
        <v>12</v>
      </c>
      <c r="E15" s="270"/>
      <c r="F15" s="271">
        <v>0.08</v>
      </c>
      <c r="G15" s="19"/>
      <c r="H15" s="19"/>
      <c r="I15" s="19"/>
      <c r="J15" s="19"/>
    </row>
    <row r="16" spans="1:24" s="42" customFormat="1" ht="39" customHeight="1">
      <c r="A16" s="34">
        <f t="shared" si="0"/>
        <v>14</v>
      </c>
      <c r="B16" s="41" t="s">
        <v>164</v>
      </c>
      <c r="C16" s="34" t="s">
        <v>14</v>
      </c>
      <c r="D16" s="34">
        <v>12</v>
      </c>
      <c r="E16" s="270"/>
      <c r="F16" s="271">
        <v>0.08</v>
      </c>
      <c r="G16" s="19"/>
      <c r="H16" s="19"/>
      <c r="I16" s="19"/>
      <c r="J16" s="19"/>
    </row>
    <row r="17" spans="1:10" s="42" customFormat="1" ht="24.75">
      <c r="A17" s="34">
        <f t="shared" si="0"/>
        <v>15</v>
      </c>
      <c r="B17" s="43" t="s">
        <v>151</v>
      </c>
      <c r="C17" s="269" t="s">
        <v>14</v>
      </c>
      <c r="D17" s="34">
        <v>12</v>
      </c>
      <c r="E17" s="270"/>
      <c r="F17" s="271">
        <v>0.08</v>
      </c>
      <c r="G17" s="19"/>
      <c r="H17" s="19"/>
      <c r="I17" s="19"/>
      <c r="J17" s="19"/>
    </row>
    <row r="18" spans="1:10" s="42" customFormat="1" ht="72">
      <c r="A18" s="34">
        <f t="shared" si="0"/>
        <v>16</v>
      </c>
      <c r="B18" s="44" t="s">
        <v>152</v>
      </c>
      <c r="C18" s="269" t="s">
        <v>14</v>
      </c>
      <c r="D18" s="268">
        <v>10</v>
      </c>
      <c r="E18" s="270"/>
      <c r="F18" s="271">
        <v>0.08</v>
      </c>
      <c r="G18" s="19"/>
      <c r="H18" s="19"/>
      <c r="I18" s="19"/>
      <c r="J18" s="19"/>
    </row>
    <row r="19" spans="1:10" s="42" customFormat="1" ht="48">
      <c r="A19" s="34">
        <f t="shared" si="0"/>
        <v>17</v>
      </c>
      <c r="B19" s="44" t="s">
        <v>153</v>
      </c>
      <c r="C19" s="269" t="s">
        <v>14</v>
      </c>
      <c r="D19" s="34">
        <v>20</v>
      </c>
      <c r="E19" s="270"/>
      <c r="F19" s="271">
        <v>0.08</v>
      </c>
      <c r="G19" s="19"/>
      <c r="H19" s="19"/>
      <c r="I19" s="19"/>
      <c r="J19" s="19"/>
    </row>
    <row r="20" spans="1:10" s="42" customFormat="1" ht="48">
      <c r="A20" s="34">
        <f t="shared" si="0"/>
        <v>18</v>
      </c>
      <c r="B20" s="44" t="s">
        <v>154</v>
      </c>
      <c r="C20" s="269" t="s">
        <v>14</v>
      </c>
      <c r="D20" s="34">
        <v>10</v>
      </c>
      <c r="E20" s="270"/>
      <c r="F20" s="271">
        <v>0.08</v>
      </c>
      <c r="G20" s="19"/>
      <c r="H20" s="19"/>
      <c r="I20" s="19"/>
      <c r="J20" s="19"/>
    </row>
    <row r="21" spans="1:10" s="42" customFormat="1" ht="120">
      <c r="A21" s="34">
        <f t="shared" si="0"/>
        <v>19</v>
      </c>
      <c r="B21" s="45" t="s">
        <v>384</v>
      </c>
      <c r="C21" s="269" t="s">
        <v>14</v>
      </c>
      <c r="D21" s="34">
        <v>30</v>
      </c>
      <c r="E21" s="270"/>
      <c r="F21" s="271">
        <v>0.08</v>
      </c>
      <c r="G21" s="19"/>
      <c r="H21" s="19"/>
      <c r="I21" s="19"/>
      <c r="J21" s="19"/>
    </row>
    <row r="22" spans="1:10" s="42" customFormat="1" ht="36">
      <c r="A22" s="34">
        <f t="shared" si="0"/>
        <v>20</v>
      </c>
      <c r="B22" s="46" t="s">
        <v>155</v>
      </c>
      <c r="C22" s="269" t="s">
        <v>14</v>
      </c>
      <c r="D22" s="34">
        <v>5</v>
      </c>
      <c r="E22" s="270"/>
      <c r="F22" s="271">
        <v>0.08</v>
      </c>
      <c r="G22" s="19"/>
      <c r="H22" s="19"/>
      <c r="I22" s="19"/>
      <c r="J22" s="19"/>
    </row>
    <row r="23" spans="1:10" s="42" customFormat="1" ht="36">
      <c r="A23" s="34">
        <f t="shared" si="0"/>
        <v>21</v>
      </c>
      <c r="B23" s="47" t="s">
        <v>156</v>
      </c>
      <c r="C23" s="34" t="s">
        <v>14</v>
      </c>
      <c r="D23" s="34">
        <v>5</v>
      </c>
      <c r="E23" s="270"/>
      <c r="F23" s="271">
        <v>0.08</v>
      </c>
      <c r="G23" s="19"/>
      <c r="H23" s="19"/>
      <c r="I23" s="19"/>
      <c r="J23" s="19"/>
    </row>
    <row r="24" spans="1:10" s="42" customFormat="1" ht="84">
      <c r="A24" s="34">
        <f t="shared" si="0"/>
        <v>22</v>
      </c>
      <c r="B24" s="46" t="s">
        <v>157</v>
      </c>
      <c r="C24" s="34" t="s">
        <v>14</v>
      </c>
      <c r="D24" s="34">
        <v>30</v>
      </c>
      <c r="E24" s="270"/>
      <c r="F24" s="271">
        <v>0.08</v>
      </c>
      <c r="G24" s="19"/>
      <c r="H24" s="19"/>
      <c r="I24" s="19"/>
      <c r="J24" s="19"/>
    </row>
    <row r="25" spans="1:10" ht="84">
      <c r="A25" s="34">
        <f t="shared" si="0"/>
        <v>23</v>
      </c>
      <c r="B25" s="45" t="s">
        <v>158</v>
      </c>
      <c r="C25" s="269" t="s">
        <v>14</v>
      </c>
      <c r="D25" s="268">
        <v>30</v>
      </c>
      <c r="E25" s="270"/>
      <c r="F25" s="271">
        <v>0.08</v>
      </c>
      <c r="G25" s="19"/>
      <c r="H25" s="19"/>
      <c r="I25" s="19"/>
      <c r="J25" s="19"/>
    </row>
    <row r="26" spans="1:10">
      <c r="A26" s="34">
        <f t="shared" si="0"/>
        <v>24</v>
      </c>
      <c r="B26" s="46" t="s">
        <v>159</v>
      </c>
      <c r="C26" s="269" t="s">
        <v>14</v>
      </c>
      <c r="D26" s="34">
        <v>5</v>
      </c>
      <c r="E26" s="270"/>
      <c r="F26" s="271">
        <v>0.08</v>
      </c>
      <c r="G26" s="19"/>
      <c r="H26" s="19"/>
      <c r="I26" s="19"/>
      <c r="J26" s="19"/>
    </row>
    <row r="27" spans="1:10" ht="24">
      <c r="A27" s="34">
        <f t="shared" si="0"/>
        <v>25</v>
      </c>
      <c r="B27" s="46" t="s">
        <v>160</v>
      </c>
      <c r="C27" s="269" t="s">
        <v>14</v>
      </c>
      <c r="D27" s="34">
        <v>5</v>
      </c>
      <c r="E27" s="270"/>
      <c r="F27" s="271">
        <v>0.08</v>
      </c>
      <c r="G27" s="19"/>
      <c r="H27" s="19"/>
      <c r="I27" s="19"/>
      <c r="J27" s="19"/>
    </row>
    <row r="28" spans="1:10">
      <c r="A28" s="34">
        <f t="shared" si="0"/>
        <v>26</v>
      </c>
      <c r="B28" s="45" t="s">
        <v>161</v>
      </c>
      <c r="C28" s="269" t="s">
        <v>14</v>
      </c>
      <c r="D28" s="34">
        <v>5</v>
      </c>
      <c r="E28" s="270"/>
      <c r="F28" s="271">
        <v>0.08</v>
      </c>
      <c r="G28" s="19"/>
      <c r="H28" s="19"/>
      <c r="I28" s="19"/>
      <c r="J28" s="19"/>
    </row>
    <row r="29" spans="1:10" ht="63.75">
      <c r="A29" s="34">
        <f t="shared" si="0"/>
        <v>27</v>
      </c>
      <c r="B29" s="48" t="s">
        <v>163</v>
      </c>
      <c r="C29" s="269" t="s">
        <v>14</v>
      </c>
      <c r="D29" s="34">
        <v>1</v>
      </c>
      <c r="E29" s="270"/>
      <c r="F29" s="271">
        <v>0.08</v>
      </c>
      <c r="G29" s="19"/>
      <c r="H29" s="19"/>
      <c r="I29" s="19"/>
      <c r="J29" s="19"/>
    </row>
    <row r="30" spans="1:10" ht="24">
      <c r="A30" s="34">
        <f t="shared" si="0"/>
        <v>28</v>
      </c>
      <c r="B30" s="49" t="s">
        <v>162</v>
      </c>
      <c r="C30" s="34" t="s">
        <v>14</v>
      </c>
      <c r="D30" s="34">
        <v>10</v>
      </c>
      <c r="E30" s="270"/>
      <c r="F30" s="271">
        <v>0.08</v>
      </c>
      <c r="G30" s="19"/>
      <c r="H30" s="19"/>
      <c r="I30" s="19"/>
      <c r="J30" s="19"/>
    </row>
    <row r="31" spans="1:10" ht="96">
      <c r="A31" s="34">
        <f t="shared" si="0"/>
        <v>29</v>
      </c>
      <c r="B31" s="61" t="s">
        <v>166</v>
      </c>
      <c r="C31" s="34" t="s">
        <v>11</v>
      </c>
      <c r="D31" s="34">
        <v>2</v>
      </c>
      <c r="E31" s="270"/>
      <c r="F31" s="271">
        <v>0.08</v>
      </c>
      <c r="G31" s="19"/>
      <c r="H31" s="19"/>
      <c r="I31" s="19"/>
      <c r="J31" s="19"/>
    </row>
    <row r="32" spans="1:10" ht="51">
      <c r="A32" s="34">
        <f t="shared" si="0"/>
        <v>30</v>
      </c>
      <c r="B32" s="60" t="s">
        <v>165</v>
      </c>
      <c r="C32" s="269" t="s">
        <v>11</v>
      </c>
      <c r="D32" s="268">
        <v>10</v>
      </c>
      <c r="E32" s="270"/>
      <c r="F32" s="271">
        <v>0.08</v>
      </c>
      <c r="G32" s="19"/>
      <c r="H32" s="19"/>
      <c r="I32" s="19"/>
      <c r="J32" s="19"/>
    </row>
    <row r="33" spans="1:10" ht="72">
      <c r="A33" s="34">
        <f t="shared" si="0"/>
        <v>31</v>
      </c>
      <c r="B33" s="44" t="s">
        <v>259</v>
      </c>
      <c r="C33" s="269" t="s">
        <v>14</v>
      </c>
      <c r="D33" s="34">
        <v>10</v>
      </c>
      <c r="E33" s="270"/>
      <c r="F33" s="271">
        <v>0.08</v>
      </c>
      <c r="G33" s="19"/>
      <c r="H33" s="19"/>
      <c r="I33" s="19"/>
      <c r="J33" s="19"/>
    </row>
    <row r="34" spans="1:10">
      <c r="A34" s="217"/>
      <c r="B34" s="217"/>
      <c r="C34" s="217"/>
      <c r="D34" s="217"/>
      <c r="E34" s="217"/>
      <c r="F34" s="218"/>
      <c r="G34" s="21" t="s">
        <v>413</v>
      </c>
      <c r="H34" s="21"/>
      <c r="I34" s="21"/>
      <c r="J34" s="21"/>
    </row>
    <row r="35" spans="1:10">
      <c r="A35" s="144"/>
      <c r="B35" s="262"/>
      <c r="C35" s="262"/>
      <c r="D35" s="263"/>
      <c r="E35" s="264"/>
      <c r="F35" s="265"/>
      <c r="G35" s="266"/>
    </row>
    <row r="36" spans="1:10">
      <c r="A36" s="297" t="s">
        <v>344</v>
      </c>
      <c r="B36" s="298"/>
      <c r="C36" s="298"/>
      <c r="D36" s="298"/>
      <c r="E36" s="298"/>
      <c r="F36" s="298"/>
      <c r="G36" s="298"/>
      <c r="H36" s="298"/>
      <c r="I36" s="298"/>
    </row>
    <row r="37" spans="1:10">
      <c r="A37" s="299"/>
      <c r="B37" s="298"/>
      <c r="C37" s="298"/>
      <c r="D37" s="298"/>
      <c r="E37" s="298"/>
      <c r="F37" s="298"/>
      <c r="G37" s="298"/>
      <c r="H37" s="298"/>
      <c r="I37" s="298"/>
    </row>
    <row r="38" spans="1:10">
      <c r="A38" s="299"/>
      <c r="B38" s="298"/>
      <c r="C38" s="298"/>
      <c r="D38" s="298"/>
      <c r="E38" s="298"/>
      <c r="F38" s="298"/>
      <c r="G38" s="298"/>
      <c r="H38" s="298"/>
      <c r="I38" s="298"/>
    </row>
    <row r="39" spans="1:10">
      <c r="A39" s="299"/>
      <c r="B39" s="298"/>
      <c r="C39" s="298"/>
      <c r="D39" s="298"/>
      <c r="E39" s="298"/>
      <c r="F39" s="298"/>
      <c r="G39" s="298"/>
      <c r="H39" s="298"/>
      <c r="I39" s="298"/>
    </row>
    <row r="40" spans="1:10" ht="1.5" customHeight="1">
      <c r="A40" s="299"/>
      <c r="B40" s="298"/>
      <c r="C40" s="298"/>
      <c r="D40" s="298"/>
      <c r="E40" s="298"/>
      <c r="F40" s="298"/>
      <c r="G40" s="298"/>
      <c r="H40" s="298"/>
      <c r="I40" s="298"/>
    </row>
    <row r="41" spans="1:10" hidden="1">
      <c r="A41" s="299"/>
      <c r="B41" s="298"/>
      <c r="C41" s="298"/>
      <c r="D41" s="298"/>
      <c r="E41" s="298"/>
      <c r="F41" s="298"/>
      <c r="G41" s="298"/>
      <c r="H41" s="298"/>
      <c r="I41" s="298"/>
    </row>
    <row r="42" spans="1:10" hidden="1">
      <c r="A42" s="299"/>
      <c r="B42" s="298"/>
      <c r="C42" s="298"/>
      <c r="D42" s="298"/>
      <c r="E42" s="298"/>
      <c r="F42" s="298"/>
      <c r="G42" s="298"/>
      <c r="H42" s="298"/>
      <c r="I42" s="298"/>
    </row>
    <row r="43" spans="1:10" hidden="1">
      <c r="A43" s="299"/>
      <c r="B43" s="298"/>
      <c r="C43" s="298"/>
      <c r="D43" s="298"/>
      <c r="E43" s="298"/>
      <c r="F43" s="298"/>
      <c r="G43" s="298"/>
      <c r="H43" s="298"/>
      <c r="I43" s="298"/>
    </row>
    <row r="44" spans="1:10" hidden="1">
      <c r="A44" s="299"/>
      <c r="B44" s="298"/>
      <c r="C44" s="298"/>
      <c r="D44" s="298"/>
      <c r="E44" s="298"/>
      <c r="F44" s="298"/>
      <c r="G44" s="298"/>
      <c r="H44" s="298"/>
      <c r="I44" s="298"/>
    </row>
    <row r="45" spans="1:10" hidden="1">
      <c r="A45" s="299"/>
      <c r="B45" s="298"/>
      <c r="C45" s="298"/>
      <c r="D45" s="298"/>
      <c r="E45" s="298"/>
      <c r="F45" s="298"/>
      <c r="G45" s="298"/>
      <c r="H45" s="298"/>
      <c r="I45" s="298"/>
    </row>
    <row r="46" spans="1:10" ht="8.25" hidden="1" customHeight="1">
      <c r="A46" s="299"/>
      <c r="B46" s="298"/>
      <c r="C46" s="298"/>
      <c r="D46" s="298"/>
      <c r="E46" s="298"/>
      <c r="F46" s="298"/>
      <c r="G46" s="298"/>
      <c r="H46" s="298"/>
      <c r="I46" s="298"/>
    </row>
    <row r="47" spans="1:10" hidden="1">
      <c r="A47" s="299"/>
      <c r="B47" s="298"/>
      <c r="C47" s="298"/>
      <c r="D47" s="298"/>
      <c r="E47" s="298"/>
      <c r="F47" s="298"/>
      <c r="G47" s="298"/>
      <c r="H47" s="298"/>
      <c r="I47" s="298"/>
    </row>
    <row r="48" spans="1:10">
      <c r="A48" s="144"/>
      <c r="B48" s="262"/>
      <c r="C48" s="262"/>
      <c r="D48" s="263"/>
      <c r="E48" s="264"/>
      <c r="F48" s="265"/>
      <c r="G48" s="266"/>
    </row>
    <row r="49" spans="1:7">
      <c r="A49" s="144"/>
      <c r="B49" s="262"/>
      <c r="C49" s="262"/>
      <c r="D49" s="263"/>
      <c r="E49" s="264"/>
      <c r="F49" s="265"/>
      <c r="G49" s="266"/>
    </row>
    <row r="50" spans="1:7">
      <c r="A50" s="144"/>
      <c r="B50" s="262"/>
      <c r="C50" s="262"/>
      <c r="D50" s="263"/>
      <c r="E50" s="264"/>
      <c r="F50" s="265"/>
      <c r="G50" s="266"/>
    </row>
    <row r="51" spans="1:7">
      <c r="A51" s="144"/>
      <c r="B51" s="262"/>
      <c r="C51" s="262"/>
      <c r="D51" s="263"/>
      <c r="E51" s="264"/>
      <c r="F51" s="265"/>
      <c r="G51" s="266"/>
    </row>
    <row r="52" spans="1:7">
      <c r="A52" s="144"/>
      <c r="B52" s="262"/>
      <c r="C52" s="262"/>
      <c r="D52" s="263"/>
      <c r="E52" s="264"/>
      <c r="F52" s="265"/>
      <c r="G52" s="266"/>
    </row>
    <row r="53" spans="1:7">
      <c r="A53" s="144"/>
      <c r="B53" s="262"/>
      <c r="C53" s="262"/>
      <c r="D53" s="263"/>
      <c r="E53" s="264"/>
      <c r="F53" s="265"/>
      <c r="G53" s="266"/>
    </row>
    <row r="54" spans="1:7">
      <c r="A54" s="144"/>
      <c r="B54" s="262"/>
      <c r="C54" s="262"/>
      <c r="D54" s="263"/>
      <c r="E54" s="264"/>
      <c r="F54" s="265"/>
      <c r="G54" s="266"/>
    </row>
    <row r="55" spans="1:7">
      <c r="A55" s="144"/>
      <c r="B55" s="262"/>
      <c r="C55" s="262"/>
      <c r="D55" s="263"/>
      <c r="E55" s="264"/>
      <c r="F55" s="265"/>
      <c r="G55" s="266"/>
    </row>
    <row r="56" spans="1:7">
      <c r="A56" s="144"/>
      <c r="B56" s="262"/>
      <c r="C56" s="262"/>
      <c r="D56" s="263"/>
      <c r="E56" s="264"/>
      <c r="F56" s="265"/>
      <c r="G56" s="266"/>
    </row>
    <row r="57" spans="1:7">
      <c r="A57" s="144"/>
      <c r="B57" s="262"/>
      <c r="C57" s="262"/>
      <c r="D57" s="263"/>
      <c r="E57" s="264"/>
      <c r="F57" s="265"/>
      <c r="G57" s="266"/>
    </row>
    <row r="58" spans="1:7">
      <c r="A58" s="144"/>
      <c r="B58" s="262"/>
      <c r="C58" s="262"/>
      <c r="D58" s="263"/>
      <c r="E58" s="264"/>
      <c r="F58" s="265"/>
      <c r="G58" s="266"/>
    </row>
    <row r="59" spans="1:7">
      <c r="A59" s="144"/>
      <c r="B59" s="262"/>
      <c r="C59" s="262"/>
      <c r="D59" s="263"/>
      <c r="E59" s="264"/>
      <c r="F59" s="265"/>
      <c r="G59" s="266"/>
    </row>
    <row r="60" spans="1:7">
      <c r="A60" s="144"/>
      <c r="B60" s="262"/>
      <c r="C60" s="262"/>
      <c r="D60" s="263"/>
      <c r="E60" s="264"/>
      <c r="F60" s="265"/>
      <c r="G60" s="266"/>
    </row>
    <row r="61" spans="1:7">
      <c r="A61" s="144"/>
      <c r="B61" s="262"/>
      <c r="C61" s="262"/>
      <c r="D61" s="263"/>
      <c r="E61" s="264"/>
      <c r="F61" s="265"/>
      <c r="G61" s="266"/>
    </row>
    <row r="62" spans="1:7">
      <c r="A62" s="144"/>
      <c r="B62" s="262"/>
      <c r="C62" s="262"/>
      <c r="D62" s="263"/>
      <c r="E62" s="264"/>
      <c r="F62" s="265"/>
      <c r="G62" s="266"/>
    </row>
    <row r="63" spans="1:7">
      <c r="A63" s="144"/>
      <c r="B63" s="262"/>
      <c r="C63" s="262"/>
      <c r="D63" s="263"/>
      <c r="E63" s="264"/>
      <c r="F63" s="265"/>
      <c r="G63" s="266"/>
    </row>
    <row r="64" spans="1:7">
      <c r="A64" s="144"/>
      <c r="B64" s="262"/>
      <c r="C64" s="262"/>
      <c r="D64" s="263"/>
      <c r="E64" s="264"/>
      <c r="F64" s="265"/>
      <c r="G64" s="266"/>
    </row>
    <row r="65" spans="1:7">
      <c r="A65" s="144"/>
      <c r="B65" s="262"/>
      <c r="C65" s="262"/>
      <c r="D65" s="263"/>
      <c r="E65" s="264"/>
      <c r="F65" s="265"/>
      <c r="G65" s="266"/>
    </row>
    <row r="66" spans="1:7">
      <c r="A66" s="144"/>
      <c r="B66" s="262"/>
      <c r="C66" s="262"/>
      <c r="D66" s="263"/>
      <c r="E66" s="264"/>
      <c r="F66" s="265"/>
      <c r="G66" s="266"/>
    </row>
    <row r="67" spans="1:7">
      <c r="A67" s="144"/>
      <c r="B67" s="262"/>
      <c r="C67" s="262"/>
      <c r="D67" s="263"/>
      <c r="E67" s="264"/>
      <c r="F67" s="265"/>
      <c r="G67" s="266"/>
    </row>
    <row r="68" spans="1:7">
      <c r="A68" s="144"/>
      <c r="B68" s="262"/>
      <c r="C68" s="262"/>
      <c r="D68" s="263"/>
      <c r="E68" s="264"/>
      <c r="F68" s="265"/>
      <c r="G68" s="266"/>
    </row>
    <row r="69" spans="1:7">
      <c r="A69" s="144"/>
      <c r="B69" s="262"/>
      <c r="C69" s="262"/>
      <c r="D69" s="263"/>
      <c r="E69" s="264"/>
      <c r="F69" s="265"/>
      <c r="G69" s="266"/>
    </row>
    <row r="70" spans="1:7">
      <c r="A70" s="144"/>
      <c r="B70" s="262"/>
      <c r="C70" s="262"/>
      <c r="D70" s="263"/>
      <c r="E70" s="264"/>
      <c r="F70" s="265"/>
      <c r="G70" s="266"/>
    </row>
    <row r="71" spans="1:7">
      <c r="A71" s="144"/>
      <c r="B71" s="262"/>
      <c r="C71" s="262"/>
      <c r="D71" s="263"/>
      <c r="E71" s="264"/>
      <c r="F71" s="265"/>
      <c r="G71" s="266"/>
    </row>
    <row r="72" spans="1:7">
      <c r="A72" s="144"/>
      <c r="B72" s="262"/>
      <c r="C72" s="262"/>
      <c r="D72" s="263"/>
      <c r="E72" s="264"/>
      <c r="F72" s="265"/>
      <c r="G72" s="266"/>
    </row>
    <row r="73" spans="1:7">
      <c r="A73" s="144"/>
      <c r="B73" s="262"/>
      <c r="C73" s="262"/>
      <c r="D73" s="263"/>
      <c r="E73" s="264"/>
      <c r="F73" s="265"/>
      <c r="G73" s="266"/>
    </row>
    <row r="74" spans="1:7">
      <c r="A74" s="144"/>
      <c r="B74" s="262"/>
      <c r="C74" s="262"/>
      <c r="D74" s="263"/>
      <c r="E74" s="264"/>
      <c r="F74" s="265"/>
      <c r="G74" s="266"/>
    </row>
    <row r="75" spans="1:7">
      <c r="A75" s="144"/>
      <c r="B75" s="262"/>
      <c r="C75" s="262"/>
      <c r="D75" s="263"/>
      <c r="E75" s="264"/>
      <c r="F75" s="265"/>
      <c r="G75" s="266"/>
    </row>
    <row r="76" spans="1:7">
      <c r="A76" s="144"/>
      <c r="B76" s="262"/>
      <c r="C76" s="262"/>
      <c r="D76" s="263"/>
      <c r="E76" s="264"/>
      <c r="F76" s="265"/>
      <c r="G76" s="266"/>
    </row>
    <row r="77" spans="1:7">
      <c r="A77" s="144"/>
      <c r="B77" s="262"/>
      <c r="C77" s="262"/>
      <c r="D77" s="263"/>
      <c r="E77" s="264"/>
      <c r="F77" s="265"/>
      <c r="G77" s="266"/>
    </row>
    <row r="78" spans="1:7">
      <c r="A78" s="144"/>
      <c r="B78" s="262"/>
      <c r="C78" s="262"/>
      <c r="D78" s="263"/>
      <c r="E78" s="264"/>
      <c r="F78" s="265"/>
      <c r="G78" s="266"/>
    </row>
    <row r="79" spans="1:7">
      <c r="A79" s="144"/>
      <c r="B79" s="262"/>
      <c r="C79" s="262"/>
      <c r="D79" s="263"/>
      <c r="E79" s="264"/>
      <c r="F79" s="265"/>
      <c r="G79" s="266"/>
    </row>
    <row r="80" spans="1:7">
      <c r="A80" s="144"/>
      <c r="B80" s="262"/>
      <c r="C80" s="262"/>
      <c r="D80" s="263"/>
      <c r="E80" s="264"/>
      <c r="F80" s="265"/>
      <c r="G80" s="266"/>
    </row>
    <row r="81" spans="1:7">
      <c r="A81" s="144"/>
      <c r="B81" s="262"/>
      <c r="C81" s="262"/>
      <c r="D81" s="263"/>
      <c r="E81" s="264"/>
      <c r="F81" s="265"/>
      <c r="G81" s="266"/>
    </row>
    <row r="82" spans="1:7">
      <c r="A82" s="144"/>
      <c r="B82" s="262"/>
      <c r="C82" s="262"/>
      <c r="D82" s="263"/>
      <c r="E82" s="264"/>
      <c r="F82" s="265"/>
      <c r="G82" s="266"/>
    </row>
    <row r="83" spans="1:7">
      <c r="A83" s="144"/>
      <c r="B83" s="262"/>
      <c r="C83" s="262"/>
      <c r="D83" s="263"/>
      <c r="E83" s="264"/>
      <c r="F83" s="265"/>
      <c r="G83" s="266"/>
    </row>
    <row r="84" spans="1:7">
      <c r="A84" s="144"/>
      <c r="B84" s="262"/>
      <c r="C84" s="262"/>
      <c r="D84" s="263"/>
      <c r="E84" s="264"/>
      <c r="F84" s="265"/>
      <c r="G84" s="266"/>
    </row>
    <row r="85" spans="1:7">
      <c r="A85" s="144"/>
      <c r="B85" s="262"/>
      <c r="C85" s="262"/>
      <c r="D85" s="263"/>
      <c r="E85" s="264"/>
      <c r="F85" s="265"/>
      <c r="G85" s="266"/>
    </row>
    <row r="86" spans="1:7">
      <c r="A86" s="144"/>
      <c r="B86" s="262"/>
      <c r="C86" s="262"/>
      <c r="D86" s="263"/>
      <c r="E86" s="264"/>
      <c r="F86" s="265"/>
      <c r="G86" s="266"/>
    </row>
    <row r="87" spans="1:7">
      <c r="A87" s="144"/>
      <c r="B87" s="262"/>
      <c r="C87" s="262"/>
      <c r="D87" s="263"/>
      <c r="E87" s="264"/>
      <c r="F87" s="265"/>
      <c r="G87" s="266"/>
    </row>
    <row r="88" spans="1:7">
      <c r="A88" s="144"/>
      <c r="B88" s="262"/>
      <c r="C88" s="262"/>
      <c r="D88" s="263"/>
      <c r="E88" s="264"/>
      <c r="F88" s="265"/>
      <c r="G88" s="266"/>
    </row>
    <row r="89" spans="1:7">
      <c r="A89" s="144"/>
      <c r="B89" s="262"/>
      <c r="C89" s="262"/>
      <c r="D89" s="263"/>
      <c r="E89" s="264"/>
      <c r="F89" s="265"/>
      <c r="G89" s="266"/>
    </row>
    <row r="90" spans="1:7">
      <c r="A90" s="144"/>
      <c r="B90" s="262"/>
      <c r="C90" s="262"/>
      <c r="D90" s="263"/>
      <c r="E90" s="264"/>
      <c r="F90" s="265"/>
      <c r="G90" s="266"/>
    </row>
    <row r="91" spans="1:7">
      <c r="A91" s="144"/>
      <c r="B91" s="262"/>
      <c r="C91" s="262"/>
      <c r="D91" s="263"/>
      <c r="E91" s="264"/>
      <c r="F91" s="265"/>
      <c r="G91" s="266"/>
    </row>
    <row r="92" spans="1:7">
      <c r="A92" s="144"/>
      <c r="B92" s="262"/>
      <c r="C92" s="262"/>
      <c r="D92" s="263"/>
      <c r="E92" s="264"/>
      <c r="F92" s="265"/>
      <c r="G92" s="266"/>
    </row>
    <row r="93" spans="1:7">
      <c r="A93" s="144"/>
      <c r="B93" s="262"/>
      <c r="C93" s="262"/>
      <c r="D93" s="263"/>
      <c r="E93" s="264"/>
      <c r="F93" s="265"/>
      <c r="G93" s="266"/>
    </row>
    <row r="94" spans="1:7">
      <c r="A94" s="144"/>
      <c r="B94" s="262"/>
      <c r="C94" s="262"/>
      <c r="D94" s="263"/>
      <c r="E94" s="264"/>
      <c r="F94" s="265"/>
      <c r="G94" s="266"/>
    </row>
    <row r="95" spans="1:7">
      <c r="A95" s="144"/>
      <c r="B95" s="262"/>
      <c r="C95" s="262"/>
      <c r="D95" s="263"/>
      <c r="E95" s="264"/>
      <c r="F95" s="265"/>
      <c r="G95" s="266"/>
    </row>
    <row r="96" spans="1:7">
      <c r="A96" s="144"/>
      <c r="B96" s="262"/>
      <c r="C96" s="262"/>
      <c r="D96" s="263"/>
      <c r="E96" s="264"/>
      <c r="F96" s="265"/>
      <c r="G96" s="266"/>
    </row>
    <row r="97" spans="1:7">
      <c r="A97" s="144"/>
      <c r="B97" s="262"/>
      <c r="C97" s="262"/>
      <c r="D97" s="263"/>
      <c r="E97" s="264"/>
      <c r="F97" s="265"/>
      <c r="G97" s="266"/>
    </row>
    <row r="98" spans="1:7">
      <c r="A98" s="144"/>
      <c r="B98" s="262"/>
      <c r="C98" s="262"/>
      <c r="D98" s="263"/>
      <c r="E98" s="264"/>
      <c r="F98" s="265"/>
      <c r="G98" s="266"/>
    </row>
    <row r="99" spans="1:7">
      <c r="A99" s="144"/>
      <c r="B99" s="262"/>
      <c r="C99" s="262"/>
      <c r="D99" s="263"/>
      <c r="E99" s="264"/>
      <c r="F99" s="265"/>
      <c r="G99" s="266"/>
    </row>
    <row r="100" spans="1:7">
      <c r="A100" s="144"/>
      <c r="B100" s="262"/>
      <c r="C100" s="262"/>
      <c r="D100" s="263"/>
      <c r="E100" s="264"/>
      <c r="F100" s="265"/>
      <c r="G100" s="266"/>
    </row>
    <row r="101" spans="1:7">
      <c r="A101" s="144"/>
      <c r="B101" s="262"/>
      <c r="C101" s="262"/>
      <c r="D101" s="263"/>
      <c r="E101" s="264"/>
      <c r="F101" s="265"/>
      <c r="G101" s="266"/>
    </row>
    <row r="102" spans="1:7">
      <c r="A102" s="144"/>
      <c r="B102" s="262"/>
      <c r="C102" s="262"/>
      <c r="D102" s="263"/>
      <c r="E102" s="264"/>
      <c r="F102" s="265"/>
      <c r="G102" s="266"/>
    </row>
    <row r="103" spans="1:7">
      <c r="A103" s="144"/>
      <c r="B103" s="262"/>
      <c r="C103" s="262"/>
      <c r="D103" s="263"/>
      <c r="E103" s="264"/>
      <c r="F103" s="265"/>
      <c r="G103" s="266"/>
    </row>
    <row r="104" spans="1:7">
      <c r="A104" s="144"/>
      <c r="B104" s="262"/>
      <c r="C104" s="262"/>
      <c r="D104" s="263"/>
      <c r="E104" s="264"/>
      <c r="F104" s="265"/>
      <c r="G104" s="266"/>
    </row>
    <row r="105" spans="1:7">
      <c r="A105" s="144"/>
      <c r="B105" s="262"/>
      <c r="C105" s="262"/>
      <c r="D105" s="263"/>
      <c r="E105" s="264"/>
      <c r="F105" s="265"/>
      <c r="G105" s="266"/>
    </row>
    <row r="106" spans="1:7">
      <c r="A106" s="144"/>
      <c r="B106" s="262"/>
      <c r="C106" s="262"/>
      <c r="D106" s="263"/>
      <c r="E106" s="264"/>
      <c r="F106" s="265"/>
      <c r="G106" s="266"/>
    </row>
    <row r="107" spans="1:7">
      <c r="A107" s="144"/>
      <c r="B107" s="262"/>
      <c r="C107" s="262"/>
      <c r="D107" s="263"/>
      <c r="E107" s="264"/>
      <c r="F107" s="265"/>
      <c r="G107" s="266"/>
    </row>
    <row r="108" spans="1:7">
      <c r="A108" s="144"/>
      <c r="B108" s="262"/>
      <c r="C108" s="262"/>
      <c r="D108" s="263"/>
      <c r="E108" s="264"/>
      <c r="F108" s="265"/>
      <c r="G108" s="266"/>
    </row>
    <row r="109" spans="1:7">
      <c r="A109" s="144"/>
      <c r="B109" s="262"/>
      <c r="C109" s="262"/>
      <c r="D109" s="263"/>
      <c r="E109" s="264"/>
      <c r="F109" s="265"/>
      <c r="G109" s="266"/>
    </row>
    <row r="110" spans="1:7">
      <c r="A110" s="144"/>
      <c r="B110" s="262"/>
      <c r="C110" s="262"/>
      <c r="D110" s="263"/>
      <c r="E110" s="264"/>
      <c r="F110" s="265"/>
      <c r="G110" s="266"/>
    </row>
    <row r="111" spans="1:7">
      <c r="A111" s="144"/>
      <c r="B111" s="262"/>
      <c r="C111" s="262"/>
      <c r="D111" s="263"/>
      <c r="E111" s="264"/>
      <c r="F111" s="265"/>
      <c r="G111" s="266"/>
    </row>
    <row r="112" spans="1:7">
      <c r="A112" s="144"/>
      <c r="B112" s="262"/>
      <c r="C112" s="262"/>
      <c r="D112" s="263"/>
      <c r="E112" s="264"/>
      <c r="F112" s="265"/>
      <c r="G112" s="266"/>
    </row>
    <row r="113" spans="1:7">
      <c r="A113" s="144"/>
      <c r="B113" s="262"/>
      <c r="C113" s="262"/>
      <c r="D113" s="263"/>
      <c r="E113" s="264"/>
      <c r="F113" s="265"/>
      <c r="G113" s="266"/>
    </row>
    <row r="114" spans="1:7">
      <c r="A114" s="144"/>
      <c r="B114" s="262"/>
      <c r="C114" s="262"/>
      <c r="D114" s="263"/>
      <c r="E114" s="264"/>
      <c r="F114" s="265"/>
      <c r="G114" s="266"/>
    </row>
    <row r="115" spans="1:7">
      <c r="A115" s="144"/>
      <c r="B115" s="262"/>
      <c r="C115" s="262"/>
      <c r="D115" s="263"/>
      <c r="E115" s="264"/>
      <c r="F115" s="265"/>
      <c r="G115" s="266"/>
    </row>
    <row r="116" spans="1:7">
      <c r="A116" s="144"/>
      <c r="B116" s="262"/>
      <c r="C116" s="262"/>
      <c r="D116" s="263"/>
      <c r="E116" s="264"/>
      <c r="F116" s="265"/>
      <c r="G116" s="266"/>
    </row>
    <row r="117" spans="1:7">
      <c r="A117" s="144"/>
      <c r="B117" s="262"/>
      <c r="C117" s="262"/>
      <c r="D117" s="263"/>
      <c r="E117" s="264"/>
      <c r="F117" s="265"/>
      <c r="G117" s="266"/>
    </row>
    <row r="118" spans="1:7">
      <c r="A118" s="144"/>
      <c r="B118" s="262"/>
      <c r="C118" s="262"/>
      <c r="D118" s="263"/>
      <c r="E118" s="264"/>
      <c r="F118" s="265"/>
      <c r="G118" s="266"/>
    </row>
    <row r="119" spans="1:7">
      <c r="A119" s="144"/>
      <c r="B119" s="262"/>
      <c r="C119" s="262"/>
      <c r="D119" s="263"/>
      <c r="E119" s="264"/>
      <c r="F119" s="265"/>
      <c r="G119" s="266"/>
    </row>
    <row r="120" spans="1:7">
      <c r="A120" s="144"/>
      <c r="B120" s="262"/>
      <c r="C120" s="262"/>
      <c r="D120" s="263"/>
      <c r="E120" s="264"/>
      <c r="F120" s="265"/>
      <c r="G120" s="266"/>
    </row>
    <row r="121" spans="1:7">
      <c r="A121" s="144"/>
      <c r="B121" s="262"/>
      <c r="C121" s="262"/>
      <c r="D121" s="263"/>
      <c r="E121" s="264"/>
      <c r="F121" s="265"/>
      <c r="G121" s="266"/>
    </row>
    <row r="122" spans="1:7">
      <c r="A122" s="144"/>
      <c r="B122" s="262"/>
      <c r="C122" s="262"/>
      <c r="D122" s="263"/>
      <c r="E122" s="264"/>
      <c r="F122" s="265"/>
      <c r="G122" s="266"/>
    </row>
    <row r="123" spans="1:7">
      <c r="A123" s="144"/>
      <c r="B123" s="262"/>
      <c r="C123" s="262"/>
      <c r="D123" s="263"/>
      <c r="E123" s="264"/>
      <c r="F123" s="265"/>
      <c r="G123" s="266"/>
    </row>
    <row r="124" spans="1:7">
      <c r="A124" s="144"/>
      <c r="B124" s="262"/>
      <c r="C124" s="262"/>
      <c r="D124" s="263"/>
      <c r="E124" s="264"/>
      <c r="F124" s="265"/>
      <c r="G124" s="266"/>
    </row>
    <row r="125" spans="1:7">
      <c r="A125" s="144"/>
      <c r="B125" s="262"/>
      <c r="C125" s="262"/>
      <c r="D125" s="263"/>
      <c r="E125" s="264"/>
      <c r="F125" s="265"/>
      <c r="G125" s="266"/>
    </row>
    <row r="126" spans="1:7">
      <c r="A126" s="144"/>
      <c r="B126" s="262"/>
      <c r="C126" s="262"/>
      <c r="D126" s="263"/>
      <c r="E126" s="264"/>
      <c r="F126" s="265"/>
      <c r="G126" s="266"/>
    </row>
    <row r="127" spans="1:7">
      <c r="A127" s="144"/>
      <c r="B127" s="262"/>
      <c r="C127" s="262"/>
      <c r="D127" s="263"/>
      <c r="E127" s="264"/>
      <c r="F127" s="265"/>
      <c r="G127" s="266"/>
    </row>
    <row r="128" spans="1:7">
      <c r="A128" s="144"/>
      <c r="B128" s="262"/>
      <c r="C128" s="262"/>
      <c r="D128" s="263"/>
      <c r="E128" s="264"/>
      <c r="F128" s="265"/>
      <c r="G128" s="266"/>
    </row>
    <row r="129" spans="1:7">
      <c r="A129" s="144"/>
      <c r="B129" s="262"/>
      <c r="C129" s="262"/>
      <c r="D129" s="263"/>
      <c r="E129" s="264"/>
      <c r="F129" s="265"/>
      <c r="G129" s="266"/>
    </row>
    <row r="130" spans="1:7">
      <c r="A130" s="144"/>
      <c r="B130" s="262"/>
      <c r="C130" s="262"/>
      <c r="D130" s="263"/>
      <c r="E130" s="264"/>
      <c r="F130" s="265"/>
      <c r="G130" s="266"/>
    </row>
    <row r="131" spans="1:7">
      <c r="A131" s="144"/>
      <c r="B131" s="262"/>
      <c r="C131" s="262"/>
      <c r="D131" s="263"/>
      <c r="E131" s="264"/>
      <c r="F131" s="265"/>
      <c r="G131" s="266"/>
    </row>
    <row r="132" spans="1:7">
      <c r="A132" s="144"/>
      <c r="B132" s="262"/>
      <c r="C132" s="262"/>
      <c r="D132" s="263"/>
      <c r="E132" s="264"/>
      <c r="F132" s="265"/>
      <c r="G132" s="266"/>
    </row>
    <row r="133" spans="1:7">
      <c r="A133" s="144"/>
      <c r="B133" s="262"/>
      <c r="C133" s="262"/>
      <c r="D133" s="263"/>
      <c r="E133" s="264"/>
      <c r="F133" s="265"/>
      <c r="G133" s="266"/>
    </row>
    <row r="134" spans="1:7">
      <c r="A134" s="144"/>
      <c r="B134" s="262"/>
      <c r="C134" s="262"/>
      <c r="D134" s="263"/>
      <c r="E134" s="264"/>
      <c r="F134" s="265"/>
      <c r="G134" s="266"/>
    </row>
    <row r="135" spans="1:7">
      <c r="A135" s="144"/>
      <c r="B135" s="262"/>
      <c r="C135" s="262"/>
      <c r="D135" s="263"/>
      <c r="E135" s="264"/>
      <c r="F135" s="265"/>
      <c r="G135" s="266"/>
    </row>
    <row r="136" spans="1:7">
      <c r="A136" s="144"/>
      <c r="B136" s="262"/>
      <c r="C136" s="262"/>
      <c r="D136" s="263"/>
      <c r="E136" s="264"/>
      <c r="F136" s="265"/>
      <c r="G136" s="266"/>
    </row>
    <row r="137" spans="1:7">
      <c r="A137" s="144"/>
      <c r="B137" s="262"/>
      <c r="C137" s="262"/>
      <c r="D137" s="263"/>
      <c r="E137" s="264"/>
      <c r="F137" s="265"/>
      <c r="G137" s="266"/>
    </row>
    <row r="138" spans="1:7">
      <c r="A138" s="144"/>
      <c r="B138" s="262"/>
      <c r="C138" s="262"/>
      <c r="D138" s="263"/>
      <c r="E138" s="264"/>
      <c r="F138" s="265"/>
      <c r="G138" s="266"/>
    </row>
    <row r="139" spans="1:7">
      <c r="A139" s="144"/>
      <c r="B139" s="262"/>
      <c r="C139" s="262"/>
      <c r="D139" s="263"/>
      <c r="E139" s="264"/>
      <c r="F139" s="265"/>
      <c r="G139" s="266"/>
    </row>
    <row r="140" spans="1:7">
      <c r="A140" s="144"/>
      <c r="B140" s="262"/>
      <c r="C140" s="262"/>
      <c r="D140" s="263"/>
      <c r="E140" s="264"/>
      <c r="F140" s="265"/>
      <c r="G140" s="266"/>
    </row>
    <row r="141" spans="1:7">
      <c r="A141" s="144"/>
      <c r="B141" s="262"/>
      <c r="C141" s="262"/>
      <c r="D141" s="263"/>
      <c r="E141" s="264"/>
      <c r="F141" s="265"/>
      <c r="G141" s="266"/>
    </row>
    <row r="142" spans="1:7">
      <c r="A142" s="144"/>
      <c r="B142" s="262"/>
      <c r="C142" s="262"/>
      <c r="D142" s="263"/>
      <c r="E142" s="264"/>
      <c r="F142" s="265"/>
      <c r="G142" s="266"/>
    </row>
    <row r="143" spans="1:7">
      <c r="A143" s="144"/>
      <c r="B143" s="262"/>
      <c r="C143" s="262"/>
      <c r="D143" s="263"/>
      <c r="E143" s="264"/>
      <c r="F143" s="265"/>
      <c r="G143" s="266"/>
    </row>
    <row r="144" spans="1:7">
      <c r="A144" s="144"/>
      <c r="B144" s="262"/>
      <c r="C144" s="262"/>
      <c r="D144" s="263"/>
      <c r="E144" s="264"/>
      <c r="F144" s="265"/>
      <c r="G144" s="266"/>
    </row>
    <row r="145" spans="1:7">
      <c r="A145" s="144"/>
      <c r="B145" s="262"/>
      <c r="C145" s="262"/>
      <c r="D145" s="263"/>
      <c r="E145" s="264"/>
      <c r="F145" s="265"/>
      <c r="G145" s="266"/>
    </row>
    <row r="146" spans="1:7">
      <c r="A146" s="144"/>
      <c r="B146" s="262"/>
      <c r="C146" s="262"/>
      <c r="D146" s="263"/>
      <c r="E146" s="264"/>
      <c r="F146" s="265"/>
      <c r="G146" s="266"/>
    </row>
    <row r="147" spans="1:7">
      <c r="A147" s="144"/>
      <c r="B147" s="262"/>
      <c r="C147" s="262"/>
      <c r="D147" s="263"/>
      <c r="E147" s="264"/>
      <c r="F147" s="265"/>
      <c r="G147" s="266"/>
    </row>
    <row r="148" spans="1:7">
      <c r="A148" s="144"/>
      <c r="B148" s="262"/>
      <c r="C148" s="262"/>
      <c r="D148" s="263"/>
      <c r="E148" s="264"/>
      <c r="F148" s="265"/>
      <c r="G148" s="266"/>
    </row>
    <row r="149" spans="1:7">
      <c r="A149" s="144"/>
      <c r="B149" s="262"/>
      <c r="C149" s="262"/>
      <c r="D149" s="263"/>
      <c r="E149" s="264"/>
      <c r="F149" s="265"/>
      <c r="G149" s="266"/>
    </row>
    <row r="150" spans="1:7">
      <c r="A150" s="144"/>
      <c r="B150" s="262"/>
      <c r="C150" s="262"/>
      <c r="D150" s="263"/>
      <c r="E150" s="264"/>
      <c r="F150" s="265"/>
      <c r="G150" s="266"/>
    </row>
    <row r="151" spans="1:7">
      <c r="A151" s="144"/>
      <c r="B151" s="262"/>
      <c r="C151" s="262"/>
      <c r="D151" s="263"/>
      <c r="E151" s="264"/>
      <c r="F151" s="265"/>
      <c r="G151" s="266"/>
    </row>
    <row r="152" spans="1:7">
      <c r="A152" s="144"/>
      <c r="B152" s="262"/>
      <c r="C152" s="262"/>
      <c r="D152" s="263"/>
      <c r="E152" s="264"/>
      <c r="F152" s="265"/>
      <c r="G152" s="266"/>
    </row>
    <row r="153" spans="1:7">
      <c r="A153" s="144"/>
      <c r="B153" s="262"/>
      <c r="C153" s="262"/>
      <c r="D153" s="263"/>
      <c r="E153" s="264"/>
      <c r="F153" s="265"/>
      <c r="G153" s="266"/>
    </row>
    <row r="154" spans="1:7">
      <c r="A154" s="144"/>
      <c r="B154" s="262"/>
      <c r="C154" s="262"/>
      <c r="D154" s="263"/>
      <c r="E154" s="264"/>
      <c r="F154" s="265"/>
      <c r="G154" s="266"/>
    </row>
    <row r="155" spans="1:7">
      <c r="A155" s="144"/>
      <c r="B155" s="262"/>
      <c r="C155" s="262"/>
      <c r="D155" s="263"/>
      <c r="E155" s="264"/>
      <c r="F155" s="265"/>
      <c r="G155" s="266"/>
    </row>
    <row r="156" spans="1:7">
      <c r="A156" s="144"/>
      <c r="B156" s="262"/>
      <c r="C156" s="262"/>
      <c r="D156" s="263"/>
      <c r="E156" s="264"/>
      <c r="F156" s="265"/>
      <c r="G156" s="266"/>
    </row>
    <row r="157" spans="1:7">
      <c r="A157" s="144"/>
      <c r="B157" s="262"/>
      <c r="C157" s="262"/>
      <c r="D157" s="263"/>
      <c r="E157" s="264"/>
      <c r="F157" s="265"/>
      <c r="G157" s="266"/>
    </row>
    <row r="158" spans="1:7">
      <c r="A158" s="144"/>
      <c r="B158" s="262"/>
      <c r="C158" s="262"/>
      <c r="D158" s="263"/>
      <c r="E158" s="264"/>
      <c r="F158" s="265"/>
      <c r="G158" s="266"/>
    </row>
    <row r="159" spans="1:7">
      <c r="A159" s="144"/>
      <c r="B159" s="262"/>
      <c r="C159" s="262"/>
      <c r="D159" s="263"/>
      <c r="E159" s="264"/>
      <c r="F159" s="265"/>
      <c r="G159" s="266"/>
    </row>
    <row r="160" spans="1:7">
      <c r="A160" s="144"/>
      <c r="B160" s="262"/>
      <c r="C160" s="262"/>
      <c r="D160" s="263"/>
      <c r="E160" s="264"/>
      <c r="F160" s="265"/>
      <c r="G160" s="266"/>
    </row>
    <row r="161" spans="1:7">
      <c r="A161" s="144"/>
      <c r="B161" s="262"/>
      <c r="C161" s="262"/>
      <c r="D161" s="263"/>
      <c r="E161" s="264"/>
      <c r="F161" s="265"/>
      <c r="G161" s="266"/>
    </row>
    <row r="162" spans="1:7">
      <c r="A162" s="144"/>
      <c r="B162" s="262"/>
      <c r="C162" s="262"/>
      <c r="D162" s="263"/>
      <c r="E162" s="264"/>
      <c r="F162" s="265"/>
      <c r="G162" s="266"/>
    </row>
    <row r="163" spans="1:7">
      <c r="A163" s="144"/>
      <c r="B163" s="262"/>
      <c r="C163" s="262"/>
      <c r="D163" s="263"/>
      <c r="E163" s="264"/>
      <c r="F163" s="265"/>
      <c r="G163" s="266"/>
    </row>
    <row r="164" spans="1:7">
      <c r="A164" s="144"/>
      <c r="B164" s="262"/>
      <c r="C164" s="262"/>
      <c r="D164" s="263"/>
      <c r="E164" s="264"/>
      <c r="F164" s="265"/>
      <c r="G164" s="266"/>
    </row>
    <row r="165" spans="1:7">
      <c r="A165" s="144"/>
      <c r="B165" s="262"/>
      <c r="C165" s="262"/>
      <c r="D165" s="263"/>
      <c r="E165" s="264"/>
      <c r="F165" s="265"/>
      <c r="G165" s="266"/>
    </row>
    <row r="166" spans="1:7">
      <c r="A166" s="144"/>
      <c r="B166" s="262"/>
      <c r="C166" s="262"/>
      <c r="D166" s="263"/>
      <c r="E166" s="264"/>
      <c r="F166" s="265"/>
      <c r="G166" s="266"/>
    </row>
    <row r="167" spans="1:7">
      <c r="A167" s="144"/>
      <c r="B167" s="262"/>
      <c r="C167" s="262"/>
      <c r="D167" s="263"/>
      <c r="E167" s="264"/>
      <c r="F167" s="265"/>
      <c r="G167" s="266"/>
    </row>
    <row r="168" spans="1:7">
      <c r="A168" s="144"/>
      <c r="B168" s="262"/>
      <c r="C168" s="262"/>
      <c r="D168" s="263"/>
      <c r="E168" s="264"/>
      <c r="F168" s="265"/>
      <c r="G168" s="266"/>
    </row>
    <row r="169" spans="1:7">
      <c r="A169" s="144"/>
      <c r="B169" s="262"/>
      <c r="C169" s="262"/>
      <c r="D169" s="263"/>
      <c r="E169" s="264"/>
      <c r="F169" s="265"/>
      <c r="G169" s="266"/>
    </row>
    <row r="170" spans="1:7">
      <c r="A170" s="144"/>
      <c r="B170" s="262"/>
      <c r="C170" s="262"/>
      <c r="D170" s="263"/>
      <c r="E170" s="264"/>
      <c r="F170" s="265"/>
      <c r="G170" s="266"/>
    </row>
    <row r="171" spans="1:7">
      <c r="A171" s="144"/>
      <c r="B171" s="262"/>
      <c r="C171" s="262"/>
      <c r="D171" s="263"/>
      <c r="E171" s="264"/>
      <c r="F171" s="265"/>
      <c r="G171" s="266"/>
    </row>
    <row r="172" spans="1:7">
      <c r="A172" s="144"/>
      <c r="B172" s="262"/>
      <c r="C172" s="262"/>
      <c r="D172" s="263"/>
      <c r="E172" s="264"/>
      <c r="F172" s="265"/>
      <c r="G172" s="266"/>
    </row>
    <row r="173" spans="1:7">
      <c r="A173" s="144"/>
      <c r="B173" s="262"/>
      <c r="C173" s="262"/>
      <c r="D173" s="263"/>
      <c r="E173" s="264"/>
      <c r="F173" s="265"/>
      <c r="G173" s="266"/>
    </row>
    <row r="174" spans="1:7">
      <c r="A174" s="144"/>
      <c r="B174" s="262"/>
      <c r="C174" s="262"/>
      <c r="D174" s="263"/>
      <c r="E174" s="264"/>
      <c r="F174" s="265"/>
      <c r="G174" s="266"/>
    </row>
    <row r="175" spans="1:7">
      <c r="A175" s="144"/>
      <c r="B175" s="262"/>
      <c r="C175" s="262"/>
      <c r="D175" s="263"/>
      <c r="E175" s="264"/>
      <c r="F175" s="265"/>
      <c r="G175" s="266"/>
    </row>
    <row r="176" spans="1:7">
      <c r="A176" s="144"/>
      <c r="B176" s="262"/>
      <c r="C176" s="262"/>
      <c r="D176" s="263"/>
      <c r="E176" s="264"/>
      <c r="F176" s="265"/>
      <c r="G176" s="266"/>
    </row>
    <row r="177" spans="1:7">
      <c r="A177" s="144"/>
      <c r="B177" s="262"/>
      <c r="C177" s="262"/>
      <c r="D177" s="263"/>
      <c r="E177" s="264"/>
      <c r="F177" s="265"/>
      <c r="G177" s="266"/>
    </row>
    <row r="178" spans="1:7">
      <c r="A178" s="144"/>
      <c r="B178" s="262"/>
      <c r="C178" s="262"/>
      <c r="D178" s="263"/>
      <c r="E178" s="264"/>
      <c r="F178" s="265"/>
      <c r="G178" s="266"/>
    </row>
    <row r="179" spans="1:7">
      <c r="A179" s="144"/>
      <c r="B179" s="262"/>
      <c r="C179" s="262"/>
      <c r="D179" s="263"/>
      <c r="E179" s="264"/>
      <c r="F179" s="265"/>
      <c r="G179" s="266"/>
    </row>
    <row r="180" spans="1:7">
      <c r="A180" s="144"/>
      <c r="B180" s="262"/>
      <c r="C180" s="262"/>
      <c r="D180" s="263"/>
      <c r="E180" s="264"/>
      <c r="F180" s="265"/>
      <c r="G180" s="266"/>
    </row>
    <row r="181" spans="1:7">
      <c r="A181" s="144"/>
      <c r="B181" s="262"/>
      <c r="C181" s="262"/>
      <c r="D181" s="263"/>
      <c r="E181" s="264"/>
      <c r="F181" s="265"/>
      <c r="G181" s="266"/>
    </row>
    <row r="182" spans="1:7">
      <c r="A182" s="144"/>
      <c r="B182" s="262"/>
      <c r="C182" s="262"/>
      <c r="D182" s="263"/>
      <c r="E182" s="264"/>
      <c r="F182" s="265"/>
      <c r="G182" s="266"/>
    </row>
    <row r="183" spans="1:7">
      <c r="A183" s="144"/>
      <c r="B183" s="262"/>
      <c r="C183" s="262"/>
      <c r="D183" s="263"/>
      <c r="E183" s="264"/>
      <c r="F183" s="265"/>
      <c r="G183" s="266"/>
    </row>
    <row r="184" spans="1:7">
      <c r="A184" s="144"/>
      <c r="B184" s="262"/>
      <c r="C184" s="262"/>
      <c r="D184" s="263"/>
      <c r="E184" s="264"/>
      <c r="F184" s="265"/>
      <c r="G184" s="266"/>
    </row>
    <row r="185" spans="1:7">
      <c r="A185" s="144"/>
      <c r="B185" s="262"/>
      <c r="C185" s="262"/>
      <c r="D185" s="263"/>
      <c r="E185" s="264"/>
      <c r="F185" s="265"/>
      <c r="G185" s="266"/>
    </row>
    <row r="186" spans="1:7">
      <c r="A186" s="144"/>
      <c r="B186" s="262"/>
      <c r="C186" s="262"/>
      <c r="D186" s="263"/>
      <c r="E186" s="264"/>
      <c r="F186" s="265"/>
      <c r="G186" s="266"/>
    </row>
    <row r="187" spans="1:7">
      <c r="A187" s="144"/>
      <c r="B187" s="262"/>
      <c r="C187" s="262"/>
      <c r="D187" s="263"/>
      <c r="E187" s="264"/>
      <c r="F187" s="265"/>
      <c r="G187" s="266"/>
    </row>
    <row r="188" spans="1:7">
      <c r="A188" s="144"/>
      <c r="B188" s="262"/>
      <c r="C188" s="262"/>
      <c r="D188" s="263"/>
      <c r="E188" s="264"/>
      <c r="F188" s="265"/>
      <c r="G188" s="266"/>
    </row>
    <row r="189" spans="1:7">
      <c r="A189" s="144"/>
      <c r="B189" s="262"/>
      <c r="C189" s="262"/>
      <c r="D189" s="263"/>
      <c r="E189" s="264"/>
      <c r="F189" s="265"/>
      <c r="G189" s="266"/>
    </row>
    <row r="190" spans="1:7">
      <c r="A190" s="144"/>
      <c r="B190" s="262"/>
      <c r="C190" s="262"/>
      <c r="D190" s="263"/>
      <c r="E190" s="264"/>
      <c r="F190" s="265"/>
      <c r="G190" s="266"/>
    </row>
    <row r="191" spans="1:7">
      <c r="A191" s="144"/>
      <c r="B191" s="262"/>
      <c r="C191" s="262"/>
      <c r="D191" s="263"/>
      <c r="E191" s="264"/>
      <c r="F191" s="265"/>
      <c r="G191" s="266"/>
    </row>
    <row r="192" spans="1:7">
      <c r="A192" s="144"/>
      <c r="B192" s="262"/>
      <c r="C192" s="262"/>
      <c r="D192" s="263"/>
      <c r="E192" s="264"/>
      <c r="F192" s="265"/>
      <c r="G192" s="266"/>
    </row>
    <row r="193" spans="1:7">
      <c r="A193" s="144"/>
      <c r="B193" s="262"/>
      <c r="C193" s="262"/>
      <c r="D193" s="263"/>
      <c r="E193" s="264"/>
      <c r="F193" s="265"/>
      <c r="G193" s="266"/>
    </row>
    <row r="194" spans="1:7">
      <c r="A194" s="144"/>
      <c r="B194" s="262"/>
      <c r="C194" s="262"/>
      <c r="D194" s="263"/>
      <c r="E194" s="264"/>
      <c r="F194" s="265"/>
      <c r="G194" s="266"/>
    </row>
    <row r="195" spans="1:7">
      <c r="A195" s="144"/>
      <c r="B195" s="262"/>
      <c r="C195" s="262"/>
      <c r="D195" s="263"/>
      <c r="E195" s="264"/>
      <c r="F195" s="265"/>
      <c r="G195" s="266"/>
    </row>
    <row r="196" spans="1:7">
      <c r="A196" s="144"/>
      <c r="B196" s="262"/>
      <c r="C196" s="262"/>
      <c r="D196" s="263"/>
      <c r="E196" s="264"/>
      <c r="F196" s="265"/>
      <c r="G196" s="266"/>
    </row>
    <row r="197" spans="1:7">
      <c r="A197" s="144"/>
      <c r="B197" s="262"/>
      <c r="C197" s="262"/>
      <c r="D197" s="263"/>
      <c r="E197" s="264"/>
      <c r="F197" s="265"/>
      <c r="G197" s="266"/>
    </row>
    <row r="198" spans="1:7">
      <c r="A198" s="144"/>
      <c r="B198" s="262"/>
      <c r="C198" s="262"/>
      <c r="D198" s="263"/>
      <c r="E198" s="264"/>
      <c r="F198" s="265"/>
      <c r="G198" s="266"/>
    </row>
    <row r="199" spans="1:7">
      <c r="A199" s="144"/>
      <c r="B199" s="262"/>
      <c r="C199" s="262"/>
      <c r="D199" s="263"/>
      <c r="E199" s="264"/>
      <c r="F199" s="265"/>
      <c r="G199" s="266"/>
    </row>
    <row r="200" spans="1:7">
      <c r="A200" s="144"/>
      <c r="B200" s="262"/>
      <c r="C200" s="262"/>
      <c r="D200" s="263"/>
      <c r="E200" s="264"/>
      <c r="F200" s="265"/>
      <c r="G200" s="266"/>
    </row>
    <row r="201" spans="1:7">
      <c r="A201" s="144"/>
      <c r="B201" s="262"/>
      <c r="C201" s="262"/>
      <c r="D201" s="263"/>
      <c r="E201" s="264"/>
      <c r="F201" s="265"/>
      <c r="G201" s="266"/>
    </row>
    <row r="202" spans="1:7">
      <c r="A202" s="144"/>
      <c r="B202" s="262"/>
      <c r="C202" s="262"/>
      <c r="D202" s="263"/>
      <c r="E202" s="264"/>
      <c r="F202" s="265"/>
      <c r="G202" s="266"/>
    </row>
    <row r="203" spans="1:7">
      <c r="A203" s="144"/>
      <c r="B203" s="262"/>
      <c r="C203" s="262"/>
      <c r="D203" s="263"/>
      <c r="E203" s="264"/>
      <c r="F203" s="265"/>
      <c r="G203" s="266"/>
    </row>
    <row r="204" spans="1:7">
      <c r="A204" s="144"/>
      <c r="B204" s="262"/>
      <c r="C204" s="262"/>
      <c r="D204" s="263"/>
      <c r="E204" s="264"/>
      <c r="F204" s="265"/>
      <c r="G204" s="266"/>
    </row>
    <row r="205" spans="1:7">
      <c r="A205" s="144"/>
      <c r="B205" s="262"/>
      <c r="C205" s="262"/>
      <c r="D205" s="263"/>
      <c r="E205" s="264"/>
      <c r="F205" s="265"/>
      <c r="G205" s="266"/>
    </row>
    <row r="206" spans="1:7">
      <c r="A206" s="144"/>
      <c r="B206" s="262"/>
      <c r="C206" s="262"/>
      <c r="D206" s="263"/>
      <c r="E206" s="264"/>
      <c r="F206" s="265"/>
      <c r="G206" s="266"/>
    </row>
    <row r="207" spans="1:7">
      <c r="A207" s="144"/>
      <c r="B207" s="262"/>
      <c r="C207" s="262"/>
      <c r="D207" s="263"/>
      <c r="E207" s="264"/>
      <c r="F207" s="265"/>
      <c r="G207" s="266"/>
    </row>
    <row r="208" spans="1:7">
      <c r="A208" s="144"/>
      <c r="B208" s="262"/>
      <c r="C208" s="262"/>
      <c r="D208" s="263"/>
      <c r="E208" s="264"/>
      <c r="F208" s="265"/>
      <c r="G208" s="266"/>
    </row>
    <row r="209" spans="1:7">
      <c r="A209" s="144"/>
      <c r="B209" s="262"/>
      <c r="C209" s="262"/>
      <c r="D209" s="263"/>
      <c r="E209" s="264"/>
      <c r="F209" s="265"/>
      <c r="G209" s="266"/>
    </row>
    <row r="210" spans="1:7">
      <c r="A210" s="144"/>
      <c r="B210" s="262"/>
      <c r="C210" s="262"/>
      <c r="D210" s="263"/>
      <c r="E210" s="264"/>
      <c r="F210" s="265"/>
      <c r="G210" s="266"/>
    </row>
    <row r="211" spans="1:7">
      <c r="A211" s="144"/>
      <c r="B211" s="262"/>
      <c r="C211" s="262"/>
      <c r="D211" s="263"/>
      <c r="E211" s="264"/>
      <c r="F211" s="265"/>
      <c r="G211" s="266"/>
    </row>
    <row r="212" spans="1:7">
      <c r="A212" s="144"/>
      <c r="B212" s="262"/>
      <c r="C212" s="262"/>
      <c r="D212" s="263"/>
      <c r="E212" s="264"/>
      <c r="F212" s="265"/>
      <c r="G212" s="266"/>
    </row>
    <row r="213" spans="1:7">
      <c r="A213" s="144"/>
      <c r="B213" s="262"/>
      <c r="C213" s="262"/>
      <c r="D213" s="263"/>
      <c r="E213" s="264"/>
      <c r="F213" s="265"/>
      <c r="G213" s="266"/>
    </row>
    <row r="214" spans="1:7">
      <c r="A214" s="144"/>
      <c r="B214" s="262"/>
      <c r="C214" s="262"/>
      <c r="D214" s="263"/>
      <c r="E214" s="264"/>
      <c r="F214" s="265"/>
      <c r="G214" s="266"/>
    </row>
    <row r="215" spans="1:7">
      <c r="A215" s="144"/>
      <c r="B215" s="262"/>
      <c r="C215" s="262"/>
      <c r="D215" s="263"/>
      <c r="E215" s="264"/>
      <c r="F215" s="265"/>
      <c r="G215" s="266"/>
    </row>
    <row r="216" spans="1:7">
      <c r="A216" s="144"/>
      <c r="B216" s="262"/>
      <c r="C216" s="262"/>
      <c r="D216" s="263"/>
      <c r="E216" s="264"/>
      <c r="F216" s="265"/>
      <c r="G216" s="266"/>
    </row>
    <row r="217" spans="1:7">
      <c r="A217" s="144"/>
      <c r="B217" s="262"/>
      <c r="C217" s="262"/>
      <c r="D217" s="263"/>
      <c r="E217" s="264"/>
      <c r="F217" s="265"/>
      <c r="G217" s="266"/>
    </row>
    <row r="218" spans="1:7">
      <c r="A218" s="144"/>
      <c r="B218" s="262"/>
      <c r="C218" s="262"/>
      <c r="D218" s="263"/>
      <c r="E218" s="264"/>
      <c r="F218" s="265"/>
      <c r="G218" s="266"/>
    </row>
    <row r="219" spans="1:7">
      <c r="A219" s="144"/>
      <c r="B219" s="262"/>
      <c r="C219" s="262"/>
      <c r="D219" s="263"/>
      <c r="E219" s="264"/>
      <c r="F219" s="265"/>
      <c r="G219" s="266"/>
    </row>
    <row r="220" spans="1:7">
      <c r="A220" s="144"/>
      <c r="B220" s="262"/>
      <c r="C220" s="262"/>
      <c r="D220" s="263"/>
      <c r="E220" s="264"/>
      <c r="F220" s="265"/>
      <c r="G220" s="266"/>
    </row>
    <row r="221" spans="1:7">
      <c r="A221" s="144"/>
      <c r="B221" s="262"/>
      <c r="C221" s="262"/>
      <c r="D221" s="263"/>
      <c r="E221" s="264"/>
      <c r="F221" s="265"/>
      <c r="G221" s="266"/>
    </row>
    <row r="222" spans="1:7">
      <c r="A222" s="144"/>
      <c r="B222" s="262"/>
      <c r="C222" s="262"/>
      <c r="D222" s="263"/>
      <c r="E222" s="264"/>
      <c r="F222" s="265"/>
      <c r="G222" s="266"/>
    </row>
    <row r="223" spans="1:7">
      <c r="A223" s="144"/>
      <c r="B223" s="262"/>
      <c r="C223" s="262"/>
      <c r="D223" s="263"/>
      <c r="E223" s="264"/>
      <c r="F223" s="265"/>
      <c r="G223" s="266"/>
    </row>
    <row r="224" spans="1:7">
      <c r="A224" s="144"/>
      <c r="B224" s="262"/>
      <c r="C224" s="262"/>
      <c r="D224" s="263"/>
      <c r="E224" s="264"/>
      <c r="F224" s="265"/>
      <c r="G224" s="266"/>
    </row>
    <row r="225" spans="1:7">
      <c r="A225" s="144"/>
      <c r="B225" s="262"/>
      <c r="C225" s="262"/>
      <c r="D225" s="263"/>
      <c r="E225" s="264"/>
      <c r="F225" s="265"/>
      <c r="G225" s="266"/>
    </row>
    <row r="226" spans="1:7">
      <c r="A226" s="144"/>
      <c r="B226" s="262"/>
      <c r="C226" s="262"/>
      <c r="D226" s="263"/>
      <c r="E226" s="264"/>
      <c r="F226" s="265"/>
      <c r="G226" s="266"/>
    </row>
    <row r="227" spans="1:7">
      <c r="A227" s="144"/>
      <c r="B227" s="262"/>
      <c r="C227" s="262"/>
      <c r="D227" s="263"/>
      <c r="E227" s="264"/>
      <c r="F227" s="265"/>
      <c r="G227" s="266"/>
    </row>
    <row r="228" spans="1:7">
      <c r="A228" s="144"/>
      <c r="B228" s="262"/>
      <c r="C228" s="262"/>
      <c r="D228" s="263"/>
      <c r="E228" s="264"/>
      <c r="F228" s="265"/>
      <c r="G228" s="266"/>
    </row>
    <row r="229" spans="1:7">
      <c r="A229" s="144"/>
      <c r="B229" s="262"/>
      <c r="C229" s="262"/>
      <c r="D229" s="263"/>
      <c r="E229" s="264"/>
      <c r="F229" s="265"/>
      <c r="G229" s="266"/>
    </row>
    <row r="230" spans="1:7">
      <c r="A230" s="144"/>
      <c r="B230" s="262"/>
      <c r="C230" s="262"/>
      <c r="D230" s="263"/>
      <c r="E230" s="264"/>
      <c r="F230" s="265"/>
      <c r="G230" s="266"/>
    </row>
    <row r="231" spans="1:7">
      <c r="A231" s="144"/>
      <c r="B231" s="262"/>
      <c r="C231" s="262"/>
      <c r="D231" s="263"/>
      <c r="E231" s="264"/>
      <c r="F231" s="265"/>
      <c r="G231" s="266"/>
    </row>
    <row r="232" spans="1:7">
      <c r="A232" s="144"/>
      <c r="B232" s="262"/>
      <c r="C232" s="262"/>
      <c r="D232" s="263"/>
      <c r="E232" s="264"/>
      <c r="F232" s="265"/>
      <c r="G232" s="266"/>
    </row>
    <row r="233" spans="1:7">
      <c r="A233" s="144"/>
      <c r="B233" s="262"/>
      <c r="C233" s="262"/>
      <c r="D233" s="263"/>
      <c r="E233" s="264"/>
      <c r="F233" s="265"/>
      <c r="G233" s="266"/>
    </row>
    <row r="234" spans="1:7">
      <c r="A234" s="144"/>
      <c r="B234" s="262"/>
      <c r="C234" s="262"/>
      <c r="D234" s="263"/>
      <c r="E234" s="264"/>
      <c r="F234" s="265"/>
      <c r="G234" s="266"/>
    </row>
    <row r="235" spans="1:7">
      <c r="A235" s="144"/>
      <c r="B235" s="262"/>
      <c r="C235" s="262"/>
      <c r="D235" s="263"/>
      <c r="E235" s="264"/>
      <c r="F235" s="265"/>
      <c r="G235" s="266"/>
    </row>
    <row r="236" spans="1:7">
      <c r="A236" s="144"/>
      <c r="B236" s="262"/>
      <c r="C236" s="262"/>
      <c r="D236" s="263"/>
      <c r="E236" s="264"/>
      <c r="F236" s="265"/>
      <c r="G236" s="266"/>
    </row>
    <row r="237" spans="1:7">
      <c r="A237" s="144"/>
      <c r="B237" s="262"/>
      <c r="C237" s="262"/>
      <c r="D237" s="263"/>
      <c r="E237" s="264"/>
      <c r="F237" s="265"/>
      <c r="G237" s="266"/>
    </row>
    <row r="238" spans="1:7">
      <c r="A238" s="144"/>
      <c r="B238" s="262"/>
      <c r="C238" s="262"/>
      <c r="D238" s="263"/>
      <c r="E238" s="264"/>
      <c r="F238" s="265"/>
      <c r="G238" s="266"/>
    </row>
    <row r="239" spans="1:7">
      <c r="A239" s="144"/>
      <c r="B239" s="262"/>
      <c r="C239" s="262"/>
      <c r="D239" s="263"/>
      <c r="E239" s="264"/>
      <c r="F239" s="265"/>
      <c r="G239" s="266"/>
    </row>
    <row r="240" spans="1:7">
      <c r="A240" s="144"/>
      <c r="B240" s="262"/>
      <c r="C240" s="262"/>
      <c r="D240" s="263"/>
      <c r="E240" s="264"/>
      <c r="F240" s="265"/>
      <c r="G240" s="266"/>
    </row>
    <row r="241" spans="1:7">
      <c r="A241" s="144"/>
      <c r="B241" s="262"/>
      <c r="C241" s="262"/>
      <c r="D241" s="263"/>
      <c r="E241" s="264"/>
      <c r="F241" s="265"/>
      <c r="G241" s="266"/>
    </row>
    <row r="242" spans="1:7">
      <c r="A242" s="144"/>
      <c r="B242" s="262"/>
      <c r="C242" s="262"/>
      <c r="D242" s="263"/>
      <c r="E242" s="264"/>
      <c r="F242" s="265"/>
      <c r="G242" s="266"/>
    </row>
    <row r="243" spans="1:7">
      <c r="A243" s="144"/>
      <c r="B243" s="262"/>
      <c r="C243" s="262"/>
      <c r="D243" s="263"/>
      <c r="E243" s="264"/>
      <c r="F243" s="265"/>
      <c r="G243" s="266"/>
    </row>
    <row r="244" spans="1:7">
      <c r="A244" s="144"/>
      <c r="B244" s="262"/>
      <c r="C244" s="262"/>
      <c r="D244" s="263"/>
      <c r="E244" s="264"/>
      <c r="F244" s="265"/>
      <c r="G244" s="266"/>
    </row>
    <row r="245" spans="1:7">
      <c r="A245" s="144"/>
      <c r="B245" s="262"/>
      <c r="C245" s="262"/>
      <c r="D245" s="263"/>
      <c r="E245" s="264"/>
      <c r="F245" s="265"/>
      <c r="G245" s="266"/>
    </row>
    <row r="246" spans="1:7">
      <c r="A246" s="144"/>
      <c r="B246" s="262"/>
      <c r="C246" s="262"/>
      <c r="D246" s="263"/>
      <c r="E246" s="264"/>
      <c r="F246" s="265"/>
      <c r="G246" s="266"/>
    </row>
    <row r="247" spans="1:7">
      <c r="A247" s="144"/>
      <c r="B247" s="262"/>
      <c r="C247" s="262"/>
      <c r="D247" s="263"/>
      <c r="E247" s="264"/>
      <c r="F247" s="265"/>
      <c r="G247" s="266"/>
    </row>
    <row r="248" spans="1:7">
      <c r="A248" s="144"/>
      <c r="B248" s="262"/>
      <c r="C248" s="262"/>
      <c r="D248" s="263"/>
      <c r="E248" s="264"/>
      <c r="F248" s="265"/>
      <c r="G248" s="266"/>
    </row>
    <row r="249" spans="1:7">
      <c r="A249" s="144"/>
      <c r="B249" s="262"/>
      <c r="C249" s="262"/>
      <c r="D249" s="263"/>
      <c r="E249" s="264"/>
      <c r="F249" s="265"/>
      <c r="G249" s="266"/>
    </row>
    <row r="250" spans="1:7">
      <c r="A250" s="144"/>
      <c r="B250" s="262"/>
      <c r="C250" s="262"/>
      <c r="D250" s="263"/>
      <c r="E250" s="264"/>
      <c r="F250" s="265"/>
      <c r="G250" s="266"/>
    </row>
    <row r="251" spans="1:7">
      <c r="A251" s="144"/>
      <c r="B251" s="262"/>
      <c r="C251" s="262"/>
      <c r="D251" s="263"/>
      <c r="E251" s="264"/>
      <c r="F251" s="265"/>
      <c r="G251" s="266"/>
    </row>
    <row r="252" spans="1:7">
      <c r="A252" s="144"/>
      <c r="B252" s="262"/>
      <c r="C252" s="262"/>
      <c r="D252" s="263"/>
      <c r="E252" s="264"/>
      <c r="F252" s="265"/>
      <c r="G252" s="266"/>
    </row>
    <row r="253" spans="1:7">
      <c r="A253" s="144"/>
      <c r="B253" s="262"/>
      <c r="C253" s="262"/>
      <c r="D253" s="263"/>
      <c r="E253" s="264"/>
      <c r="F253" s="265"/>
      <c r="G253" s="266"/>
    </row>
    <row r="254" spans="1:7">
      <c r="A254" s="144"/>
      <c r="B254" s="262"/>
      <c r="C254" s="262"/>
      <c r="D254" s="263"/>
      <c r="E254" s="264"/>
      <c r="F254" s="265"/>
      <c r="G254" s="266"/>
    </row>
    <row r="255" spans="1:7">
      <c r="A255" s="144"/>
      <c r="B255" s="262"/>
      <c r="C255" s="262"/>
      <c r="D255" s="263"/>
      <c r="E255" s="264"/>
      <c r="F255" s="265"/>
      <c r="G255" s="266"/>
    </row>
    <row r="256" spans="1:7">
      <c r="A256" s="144"/>
      <c r="B256" s="262"/>
      <c r="C256" s="262"/>
      <c r="D256" s="263"/>
      <c r="E256" s="264"/>
      <c r="F256" s="265"/>
      <c r="G256" s="266"/>
    </row>
    <row r="257" spans="1:7">
      <c r="A257" s="144"/>
      <c r="B257" s="262"/>
      <c r="C257" s="262"/>
      <c r="D257" s="263"/>
      <c r="E257" s="264"/>
      <c r="F257" s="265"/>
      <c r="G257" s="266"/>
    </row>
    <row r="258" spans="1:7">
      <c r="A258" s="144"/>
      <c r="B258" s="262"/>
      <c r="C258" s="262"/>
      <c r="D258" s="263"/>
      <c r="E258" s="264"/>
      <c r="F258" s="265"/>
      <c r="G258" s="266"/>
    </row>
    <row r="259" spans="1:7">
      <c r="A259" s="144"/>
      <c r="B259" s="262"/>
      <c r="C259" s="262"/>
      <c r="D259" s="263"/>
      <c r="E259" s="264"/>
      <c r="F259" s="265"/>
      <c r="G259" s="266"/>
    </row>
    <row r="260" spans="1:7">
      <c r="A260" s="144"/>
      <c r="B260" s="262"/>
      <c r="C260" s="262"/>
      <c r="D260" s="263"/>
      <c r="E260" s="264"/>
      <c r="F260" s="265"/>
      <c r="G260" s="266"/>
    </row>
    <row r="261" spans="1:7">
      <c r="A261" s="144"/>
      <c r="B261" s="262"/>
      <c r="C261" s="262"/>
      <c r="D261" s="263"/>
      <c r="E261" s="264"/>
      <c r="F261" s="265"/>
      <c r="G261" s="266"/>
    </row>
    <row r="262" spans="1:7">
      <c r="A262" s="144"/>
      <c r="B262" s="262"/>
      <c r="C262" s="262"/>
      <c r="D262" s="263"/>
      <c r="E262" s="264"/>
      <c r="F262" s="265"/>
      <c r="G262" s="266"/>
    </row>
    <row r="263" spans="1:7">
      <c r="A263" s="144"/>
      <c r="B263" s="262"/>
      <c r="C263" s="262"/>
      <c r="D263" s="263"/>
      <c r="E263" s="264"/>
      <c r="F263" s="265"/>
      <c r="G263" s="266"/>
    </row>
    <row r="264" spans="1:7">
      <c r="A264" s="144"/>
      <c r="B264" s="262"/>
      <c r="C264" s="262"/>
      <c r="D264" s="263"/>
      <c r="E264" s="264"/>
      <c r="F264" s="265"/>
      <c r="G264" s="266"/>
    </row>
    <row r="265" spans="1:7">
      <c r="A265" s="144"/>
      <c r="B265" s="262"/>
      <c r="C265" s="262"/>
      <c r="D265" s="263"/>
      <c r="E265" s="264"/>
      <c r="F265" s="265"/>
      <c r="G265" s="266"/>
    </row>
    <row r="266" spans="1:7">
      <c r="A266" s="144"/>
      <c r="B266" s="262"/>
      <c r="C266" s="262"/>
      <c r="D266" s="263"/>
      <c r="E266" s="264"/>
      <c r="F266" s="265"/>
      <c r="G266" s="266"/>
    </row>
    <row r="267" spans="1:7">
      <c r="A267" s="144"/>
      <c r="B267" s="262"/>
      <c r="C267" s="262"/>
      <c r="D267" s="263"/>
      <c r="E267" s="264"/>
      <c r="F267" s="265"/>
      <c r="G267" s="266"/>
    </row>
    <row r="268" spans="1:7">
      <c r="A268" s="144"/>
      <c r="B268" s="262"/>
      <c r="C268" s="262"/>
      <c r="D268" s="263"/>
      <c r="E268" s="264"/>
      <c r="F268" s="265"/>
      <c r="G268" s="266"/>
    </row>
    <row r="269" spans="1:7">
      <c r="A269" s="144"/>
      <c r="B269" s="262"/>
      <c r="C269" s="262"/>
      <c r="D269" s="263"/>
      <c r="E269" s="264"/>
      <c r="F269" s="265"/>
      <c r="G269" s="266"/>
    </row>
    <row r="270" spans="1:7">
      <c r="A270" s="144"/>
      <c r="B270" s="262"/>
      <c r="C270" s="262"/>
      <c r="D270" s="263"/>
      <c r="E270" s="264"/>
      <c r="F270" s="265"/>
      <c r="G270" s="266"/>
    </row>
    <row r="271" spans="1:7">
      <c r="A271" s="144"/>
      <c r="B271" s="262"/>
      <c r="C271" s="262"/>
      <c r="D271" s="263"/>
      <c r="E271" s="264"/>
      <c r="F271" s="265"/>
      <c r="G271" s="266"/>
    </row>
    <row r="272" spans="1:7">
      <c r="A272" s="144"/>
      <c r="B272" s="262"/>
      <c r="C272" s="262"/>
      <c r="D272" s="263"/>
      <c r="E272" s="264"/>
      <c r="F272" s="265"/>
      <c r="G272" s="266"/>
    </row>
    <row r="273" spans="1:7">
      <c r="A273" s="144"/>
      <c r="B273" s="262"/>
      <c r="C273" s="262"/>
      <c r="D273" s="263"/>
      <c r="E273" s="264"/>
      <c r="F273" s="265"/>
      <c r="G273" s="266"/>
    </row>
    <row r="274" spans="1:7">
      <c r="A274" s="144"/>
      <c r="B274" s="262"/>
      <c r="C274" s="262"/>
      <c r="D274" s="263"/>
      <c r="E274" s="264"/>
      <c r="F274" s="265"/>
      <c r="G274" s="266"/>
    </row>
    <row r="275" spans="1:7">
      <c r="A275" s="144"/>
      <c r="B275" s="262"/>
      <c r="C275" s="262"/>
      <c r="D275" s="263"/>
      <c r="E275" s="264"/>
      <c r="F275" s="265"/>
      <c r="G275" s="266"/>
    </row>
    <row r="276" spans="1:7">
      <c r="A276" s="144"/>
      <c r="B276" s="262"/>
      <c r="C276" s="262"/>
      <c r="D276" s="263"/>
      <c r="E276" s="264"/>
      <c r="F276" s="265"/>
      <c r="G276" s="266"/>
    </row>
    <row r="277" spans="1:7">
      <c r="A277" s="144"/>
      <c r="B277" s="262"/>
      <c r="C277" s="262"/>
      <c r="D277" s="263"/>
      <c r="E277" s="264"/>
      <c r="F277" s="265"/>
      <c r="G277" s="266"/>
    </row>
    <row r="278" spans="1:7">
      <c r="A278" s="144"/>
      <c r="B278" s="262"/>
      <c r="C278" s="262"/>
      <c r="D278" s="263"/>
      <c r="E278" s="264"/>
      <c r="F278" s="265"/>
      <c r="G278" s="266"/>
    </row>
    <row r="279" spans="1:7">
      <c r="A279" s="144"/>
      <c r="B279" s="262"/>
      <c r="C279" s="262"/>
      <c r="D279" s="263"/>
      <c r="E279" s="264"/>
      <c r="F279" s="265"/>
      <c r="G279" s="266"/>
    </row>
    <row r="280" spans="1:7">
      <c r="A280" s="144"/>
      <c r="B280" s="262"/>
      <c r="C280" s="262"/>
      <c r="D280" s="263"/>
      <c r="E280" s="264"/>
      <c r="F280" s="265"/>
      <c r="G280" s="266"/>
    </row>
    <row r="281" spans="1:7">
      <c r="A281" s="144"/>
      <c r="B281" s="262"/>
      <c r="C281" s="262"/>
      <c r="D281" s="263"/>
      <c r="E281" s="264"/>
      <c r="F281" s="265"/>
      <c r="G281" s="266"/>
    </row>
    <row r="282" spans="1:7">
      <c r="A282" s="144"/>
      <c r="B282" s="262"/>
      <c r="C282" s="262"/>
      <c r="D282" s="263"/>
      <c r="E282" s="264"/>
      <c r="F282" s="265"/>
      <c r="G282" s="266"/>
    </row>
    <row r="283" spans="1:7">
      <c r="A283" s="144"/>
      <c r="B283" s="262"/>
      <c r="C283" s="262"/>
      <c r="D283" s="263"/>
      <c r="E283" s="264"/>
      <c r="F283" s="265"/>
      <c r="G283" s="266"/>
    </row>
    <row r="284" spans="1:7">
      <c r="A284" s="144"/>
      <c r="B284" s="262"/>
      <c r="C284" s="262"/>
      <c r="D284" s="263"/>
      <c r="E284" s="264"/>
      <c r="F284" s="265"/>
      <c r="G284" s="266"/>
    </row>
    <row r="285" spans="1:7">
      <c r="A285" s="144"/>
      <c r="B285" s="262"/>
      <c r="C285" s="262"/>
      <c r="D285" s="263"/>
      <c r="E285" s="264"/>
      <c r="F285" s="265"/>
      <c r="G285" s="266"/>
    </row>
    <row r="286" spans="1:7">
      <c r="A286" s="144"/>
      <c r="B286" s="262"/>
      <c r="C286" s="262"/>
      <c r="D286" s="263"/>
      <c r="E286" s="264"/>
      <c r="F286" s="265"/>
      <c r="G286" s="266"/>
    </row>
    <row r="287" spans="1:7">
      <c r="A287" s="144"/>
      <c r="B287" s="262"/>
      <c r="C287" s="262"/>
      <c r="D287" s="263"/>
      <c r="E287" s="264"/>
      <c r="F287" s="265"/>
      <c r="G287" s="266"/>
    </row>
    <row r="288" spans="1:7">
      <c r="A288" s="144"/>
      <c r="B288" s="262"/>
      <c r="C288" s="262"/>
      <c r="D288" s="263"/>
      <c r="E288" s="264"/>
      <c r="F288" s="265"/>
      <c r="G288" s="266"/>
    </row>
    <row r="289" spans="1:7">
      <c r="A289" s="144"/>
      <c r="B289" s="262"/>
      <c r="C289" s="262"/>
      <c r="D289" s="263"/>
      <c r="E289" s="264"/>
      <c r="F289" s="265"/>
      <c r="G289" s="266"/>
    </row>
    <row r="290" spans="1:7">
      <c r="A290" s="144"/>
      <c r="B290" s="262"/>
      <c r="C290" s="262"/>
      <c r="D290" s="263"/>
      <c r="E290" s="264"/>
      <c r="F290" s="265"/>
      <c r="G290" s="266"/>
    </row>
    <row r="291" spans="1:7">
      <c r="A291" s="144"/>
      <c r="B291" s="262"/>
      <c r="C291" s="262"/>
      <c r="D291" s="263"/>
      <c r="E291" s="264"/>
      <c r="F291" s="265"/>
      <c r="G291" s="266"/>
    </row>
    <row r="292" spans="1:7">
      <c r="A292" s="144"/>
      <c r="B292" s="262"/>
      <c r="C292" s="262"/>
      <c r="D292" s="263"/>
      <c r="E292" s="264"/>
      <c r="F292" s="265"/>
      <c r="G292" s="266"/>
    </row>
    <row r="293" spans="1:7">
      <c r="A293" s="144"/>
      <c r="B293" s="262"/>
      <c r="C293" s="262"/>
      <c r="D293" s="263"/>
      <c r="E293" s="264"/>
      <c r="F293" s="265"/>
      <c r="G293" s="266"/>
    </row>
    <row r="294" spans="1:7">
      <c r="A294" s="144"/>
      <c r="B294" s="262"/>
      <c r="C294" s="262"/>
      <c r="D294" s="263"/>
      <c r="E294" s="264"/>
      <c r="F294" s="265"/>
      <c r="G294" s="266"/>
    </row>
    <row r="295" spans="1:7">
      <c r="A295" s="144"/>
      <c r="B295" s="262"/>
      <c r="C295" s="262"/>
      <c r="D295" s="263"/>
      <c r="E295" s="264"/>
      <c r="F295" s="265"/>
      <c r="G295" s="266"/>
    </row>
    <row r="296" spans="1:7">
      <c r="A296" s="144"/>
      <c r="B296" s="262"/>
      <c r="C296" s="262"/>
      <c r="D296" s="263"/>
      <c r="E296" s="264"/>
      <c r="F296" s="265"/>
      <c r="G296" s="266"/>
    </row>
    <row r="297" spans="1:7">
      <c r="A297" s="144"/>
      <c r="B297" s="262"/>
      <c r="C297" s="262"/>
      <c r="D297" s="263"/>
      <c r="E297" s="264"/>
      <c r="F297" s="265"/>
      <c r="G297" s="266"/>
    </row>
    <row r="298" spans="1:7">
      <c r="A298" s="144"/>
      <c r="B298" s="262"/>
      <c r="C298" s="262"/>
      <c r="D298" s="263"/>
      <c r="E298" s="264"/>
      <c r="F298" s="265"/>
      <c r="G298" s="266"/>
    </row>
    <row r="299" spans="1:7">
      <c r="A299" s="144"/>
      <c r="B299" s="262"/>
      <c r="C299" s="262"/>
      <c r="D299" s="263"/>
      <c r="E299" s="264"/>
      <c r="F299" s="265"/>
      <c r="G299" s="266"/>
    </row>
    <row r="300" spans="1:7">
      <c r="A300" s="144"/>
      <c r="B300" s="262"/>
      <c r="C300" s="262"/>
      <c r="D300" s="263"/>
      <c r="E300" s="264"/>
      <c r="F300" s="265"/>
      <c r="G300" s="266"/>
    </row>
    <row r="301" spans="1:7">
      <c r="A301" s="144"/>
      <c r="B301" s="262"/>
      <c r="C301" s="262"/>
      <c r="D301" s="263"/>
      <c r="E301" s="264"/>
      <c r="F301" s="265"/>
      <c r="G301" s="266"/>
    </row>
    <row r="302" spans="1:7">
      <c r="A302" s="144"/>
      <c r="B302" s="262"/>
      <c r="C302" s="262"/>
      <c r="D302" s="263"/>
      <c r="E302" s="264"/>
      <c r="F302" s="265"/>
      <c r="G302" s="266"/>
    </row>
    <row r="303" spans="1:7">
      <c r="A303" s="144"/>
      <c r="B303" s="262"/>
      <c r="C303" s="262"/>
      <c r="D303" s="263"/>
      <c r="E303" s="264"/>
      <c r="F303" s="265"/>
      <c r="G303" s="266"/>
    </row>
    <row r="304" spans="1:7">
      <c r="A304" s="144"/>
      <c r="B304" s="262"/>
      <c r="C304" s="262"/>
      <c r="D304" s="263"/>
      <c r="E304" s="264"/>
      <c r="F304" s="265"/>
      <c r="G304" s="266"/>
    </row>
    <row r="305" spans="1:7">
      <c r="A305" s="144"/>
      <c r="B305" s="262"/>
      <c r="C305" s="262"/>
      <c r="D305" s="263"/>
      <c r="E305" s="264"/>
      <c r="F305" s="265"/>
      <c r="G305" s="266"/>
    </row>
    <row r="306" spans="1:7">
      <c r="A306" s="144"/>
      <c r="B306" s="262"/>
      <c r="C306" s="262"/>
      <c r="D306" s="263"/>
      <c r="E306" s="264"/>
      <c r="F306" s="265"/>
      <c r="G306" s="266"/>
    </row>
    <row r="307" spans="1:7">
      <c r="A307" s="144"/>
      <c r="B307" s="262"/>
      <c r="C307" s="262"/>
      <c r="D307" s="263"/>
      <c r="E307" s="264"/>
      <c r="F307" s="265"/>
      <c r="G307" s="266"/>
    </row>
    <row r="308" spans="1:7">
      <c r="A308" s="144"/>
      <c r="B308" s="262"/>
      <c r="C308" s="262"/>
      <c r="D308" s="263"/>
      <c r="E308" s="264"/>
      <c r="F308" s="265"/>
      <c r="G308" s="266"/>
    </row>
    <row r="309" spans="1:7">
      <c r="A309" s="144"/>
      <c r="B309" s="262"/>
      <c r="C309" s="262"/>
      <c r="D309" s="263"/>
      <c r="E309" s="264"/>
      <c r="F309" s="265"/>
      <c r="G309" s="266"/>
    </row>
    <row r="310" spans="1:7">
      <c r="A310" s="144"/>
      <c r="B310" s="262"/>
      <c r="C310" s="262"/>
      <c r="D310" s="263"/>
      <c r="E310" s="264"/>
      <c r="F310" s="265"/>
      <c r="G310" s="266"/>
    </row>
    <row r="311" spans="1:7">
      <c r="A311" s="144"/>
      <c r="B311" s="262"/>
      <c r="C311" s="262"/>
      <c r="D311" s="263"/>
      <c r="E311" s="264"/>
      <c r="F311" s="265"/>
      <c r="G311" s="266"/>
    </row>
    <row r="312" spans="1:7">
      <c r="A312" s="144"/>
      <c r="B312" s="262"/>
      <c r="C312" s="262"/>
      <c r="D312" s="263"/>
      <c r="E312" s="264"/>
      <c r="F312" s="265"/>
      <c r="G312" s="266"/>
    </row>
    <row r="313" spans="1:7">
      <c r="A313" s="144"/>
      <c r="B313" s="262"/>
      <c r="C313" s="262"/>
      <c r="D313" s="263"/>
      <c r="E313" s="264"/>
      <c r="F313" s="265"/>
      <c r="G313" s="266"/>
    </row>
    <row r="314" spans="1:7">
      <c r="A314" s="144"/>
      <c r="B314" s="262"/>
      <c r="C314" s="262"/>
      <c r="D314" s="263"/>
      <c r="E314" s="264"/>
      <c r="F314" s="265"/>
      <c r="G314" s="266"/>
    </row>
    <row r="315" spans="1:7">
      <c r="A315" s="144"/>
      <c r="B315" s="262"/>
      <c r="C315" s="262"/>
      <c r="D315" s="263"/>
      <c r="E315" s="264"/>
      <c r="F315" s="265"/>
      <c r="G315" s="266"/>
    </row>
    <row r="316" spans="1:7">
      <c r="A316" s="144"/>
      <c r="B316" s="262"/>
      <c r="C316" s="262"/>
      <c r="D316" s="263"/>
      <c r="E316" s="264"/>
      <c r="F316" s="265"/>
      <c r="G316" s="266"/>
    </row>
    <row r="317" spans="1:7">
      <c r="A317" s="144"/>
      <c r="B317" s="262"/>
      <c r="C317" s="262"/>
      <c r="D317" s="263"/>
      <c r="E317" s="264"/>
      <c r="F317" s="265"/>
      <c r="G317" s="266"/>
    </row>
    <row r="318" spans="1:7">
      <c r="A318" s="144"/>
      <c r="B318" s="262"/>
      <c r="C318" s="262"/>
      <c r="D318" s="263"/>
      <c r="E318" s="264"/>
      <c r="F318" s="265"/>
      <c r="G318" s="266"/>
    </row>
    <row r="319" spans="1:7">
      <c r="A319" s="144"/>
      <c r="B319" s="262"/>
      <c r="C319" s="262"/>
      <c r="D319" s="263"/>
      <c r="E319" s="264"/>
      <c r="F319" s="265"/>
      <c r="G319" s="266"/>
    </row>
    <row r="320" spans="1:7">
      <c r="A320" s="144"/>
      <c r="B320" s="262"/>
      <c r="C320" s="262"/>
      <c r="D320" s="263"/>
      <c r="E320" s="264"/>
      <c r="F320" s="265"/>
      <c r="G320" s="266"/>
    </row>
    <row r="321" spans="1:7">
      <c r="A321" s="144"/>
      <c r="B321" s="262"/>
      <c r="C321" s="262"/>
      <c r="D321" s="263"/>
      <c r="E321" s="264"/>
      <c r="F321" s="265"/>
      <c r="G321" s="266"/>
    </row>
    <row r="322" spans="1:7">
      <c r="A322" s="144"/>
      <c r="B322" s="262"/>
      <c r="C322" s="262"/>
      <c r="D322" s="263"/>
      <c r="E322" s="264"/>
      <c r="F322" s="265"/>
      <c r="G322" s="266"/>
    </row>
    <row r="323" spans="1:7">
      <c r="A323" s="144"/>
      <c r="B323" s="262"/>
      <c r="C323" s="262"/>
      <c r="D323" s="263"/>
      <c r="E323" s="264"/>
      <c r="F323" s="265"/>
      <c r="G323" s="266"/>
    </row>
    <row r="324" spans="1:7">
      <c r="A324" s="144"/>
      <c r="B324" s="262"/>
      <c r="C324" s="262"/>
      <c r="D324" s="263"/>
      <c r="E324" s="264"/>
      <c r="F324" s="265"/>
      <c r="G324" s="266"/>
    </row>
    <row r="325" spans="1:7">
      <c r="A325" s="144"/>
      <c r="B325" s="262"/>
      <c r="C325" s="262"/>
      <c r="D325" s="263"/>
      <c r="E325" s="264"/>
      <c r="F325" s="265"/>
      <c r="G325" s="266"/>
    </row>
    <row r="326" spans="1:7">
      <c r="A326" s="144"/>
      <c r="B326" s="262"/>
      <c r="C326" s="262"/>
      <c r="D326" s="263"/>
      <c r="E326" s="264"/>
      <c r="F326" s="265"/>
      <c r="G326" s="266"/>
    </row>
    <row r="327" spans="1:7">
      <c r="A327" s="144"/>
      <c r="B327" s="262"/>
      <c r="C327" s="262"/>
      <c r="D327" s="263"/>
      <c r="E327" s="264"/>
      <c r="F327" s="265"/>
      <c r="G327" s="266"/>
    </row>
    <row r="328" spans="1:7">
      <c r="A328" s="144"/>
      <c r="B328" s="262"/>
      <c r="C328" s="262"/>
      <c r="D328" s="263"/>
      <c r="E328" s="264"/>
      <c r="F328" s="265"/>
      <c r="G328" s="266"/>
    </row>
    <row r="329" spans="1:7">
      <c r="A329" s="144"/>
      <c r="B329" s="262"/>
      <c r="C329" s="262"/>
      <c r="D329" s="263"/>
      <c r="E329" s="264"/>
      <c r="F329" s="265"/>
      <c r="G329" s="266"/>
    </row>
    <row r="330" spans="1:7">
      <c r="A330" s="144"/>
      <c r="B330" s="262"/>
      <c r="C330" s="262"/>
      <c r="D330" s="263"/>
      <c r="E330" s="264"/>
      <c r="F330" s="265"/>
      <c r="G330" s="266"/>
    </row>
    <row r="331" spans="1:7">
      <c r="A331" s="144"/>
      <c r="B331" s="262"/>
      <c r="C331" s="262"/>
      <c r="D331" s="263"/>
      <c r="E331" s="264"/>
      <c r="F331" s="265"/>
      <c r="G331" s="266"/>
    </row>
    <row r="332" spans="1:7">
      <c r="A332" s="144"/>
      <c r="B332" s="262"/>
      <c r="C332" s="262"/>
      <c r="D332" s="263"/>
      <c r="E332" s="264"/>
      <c r="F332" s="265"/>
      <c r="G332" s="266"/>
    </row>
    <row r="333" spans="1:7">
      <c r="A333" s="144"/>
      <c r="B333" s="262"/>
      <c r="C333" s="262"/>
      <c r="D333" s="263"/>
      <c r="E333" s="264"/>
      <c r="F333" s="265"/>
      <c r="G333" s="266"/>
    </row>
    <row r="334" spans="1:7">
      <c r="A334" s="144"/>
      <c r="B334" s="262"/>
      <c r="C334" s="262"/>
      <c r="D334" s="263"/>
      <c r="E334" s="264"/>
      <c r="F334" s="265"/>
      <c r="G334" s="266"/>
    </row>
    <row r="335" spans="1:7">
      <c r="A335" s="144"/>
      <c r="B335" s="262"/>
      <c r="C335" s="262"/>
      <c r="D335" s="263"/>
      <c r="E335" s="264"/>
      <c r="F335" s="265"/>
      <c r="G335" s="266"/>
    </row>
    <row r="336" spans="1:7">
      <c r="A336" s="144"/>
      <c r="B336" s="262"/>
      <c r="C336" s="262"/>
      <c r="D336" s="263"/>
      <c r="E336" s="264"/>
      <c r="F336" s="265"/>
      <c r="G336" s="266"/>
    </row>
    <row r="337" spans="1:7">
      <c r="A337" s="144"/>
      <c r="B337" s="262"/>
      <c r="C337" s="262"/>
      <c r="D337" s="263"/>
      <c r="E337" s="264"/>
      <c r="F337" s="265"/>
      <c r="G337" s="266"/>
    </row>
    <row r="338" spans="1:7">
      <c r="A338" s="144"/>
      <c r="B338" s="262"/>
      <c r="C338" s="262"/>
      <c r="D338" s="263"/>
      <c r="E338" s="264"/>
      <c r="F338" s="265"/>
      <c r="G338" s="266"/>
    </row>
    <row r="339" spans="1:7">
      <c r="A339" s="144"/>
      <c r="B339" s="262"/>
      <c r="C339" s="262"/>
      <c r="D339" s="263"/>
      <c r="E339" s="264"/>
      <c r="F339" s="265"/>
      <c r="G339" s="266"/>
    </row>
    <row r="340" spans="1:7">
      <c r="A340" s="144"/>
      <c r="B340" s="262"/>
      <c r="C340" s="262"/>
      <c r="D340" s="263"/>
      <c r="E340" s="264"/>
      <c r="F340" s="265"/>
      <c r="G340" s="266"/>
    </row>
    <row r="341" spans="1:7">
      <c r="A341" s="144"/>
      <c r="B341" s="262"/>
      <c r="C341" s="262"/>
      <c r="D341" s="263"/>
      <c r="E341" s="264"/>
      <c r="F341" s="265"/>
      <c r="G341" s="266"/>
    </row>
    <row r="342" spans="1:7">
      <c r="A342" s="144"/>
      <c r="B342" s="262"/>
      <c r="C342" s="262"/>
      <c r="D342" s="263"/>
      <c r="E342" s="264"/>
      <c r="F342" s="265"/>
      <c r="G342" s="266"/>
    </row>
    <row r="343" spans="1:7">
      <c r="A343" s="144"/>
      <c r="B343" s="262"/>
      <c r="C343" s="262"/>
      <c r="D343" s="263"/>
      <c r="E343" s="264"/>
      <c r="F343" s="265"/>
      <c r="G343" s="266"/>
    </row>
    <row r="344" spans="1:7">
      <c r="A344" s="144"/>
      <c r="B344" s="262"/>
      <c r="C344" s="262"/>
      <c r="D344" s="263"/>
      <c r="E344" s="264"/>
      <c r="F344" s="265"/>
      <c r="G344" s="266"/>
    </row>
    <row r="345" spans="1:7">
      <c r="A345" s="144"/>
      <c r="B345" s="262"/>
      <c r="C345" s="262"/>
      <c r="D345" s="263"/>
      <c r="E345" s="264"/>
      <c r="F345" s="265"/>
      <c r="G345" s="266"/>
    </row>
    <row r="346" spans="1:7">
      <c r="A346" s="144"/>
      <c r="B346" s="262"/>
      <c r="C346" s="262"/>
      <c r="D346" s="263"/>
      <c r="E346" s="264"/>
      <c r="F346" s="265"/>
      <c r="G346" s="266"/>
    </row>
    <row r="347" spans="1:7">
      <c r="A347" s="144"/>
      <c r="B347" s="262"/>
      <c r="C347" s="262"/>
      <c r="D347" s="263"/>
      <c r="E347" s="264"/>
      <c r="F347" s="265"/>
      <c r="G347" s="266"/>
    </row>
    <row r="348" spans="1:7">
      <c r="A348" s="144"/>
      <c r="B348" s="262"/>
      <c r="C348" s="262"/>
      <c r="D348" s="263"/>
      <c r="E348" s="264"/>
      <c r="F348" s="265"/>
      <c r="G348" s="266"/>
    </row>
    <row r="349" spans="1:7">
      <c r="A349" s="144"/>
      <c r="B349" s="262"/>
      <c r="C349" s="262"/>
      <c r="D349" s="263"/>
      <c r="E349" s="264"/>
      <c r="F349" s="265"/>
      <c r="G349" s="266"/>
    </row>
    <row r="350" spans="1:7">
      <c r="A350" s="144"/>
      <c r="B350" s="262"/>
      <c r="C350" s="262"/>
      <c r="D350" s="263"/>
      <c r="E350" s="264"/>
      <c r="F350" s="265"/>
      <c r="G350" s="266"/>
    </row>
    <row r="351" spans="1:7">
      <c r="A351" s="144"/>
      <c r="B351" s="262"/>
      <c r="C351" s="262"/>
      <c r="D351" s="263"/>
      <c r="E351" s="264"/>
      <c r="F351" s="265"/>
      <c r="G351" s="266"/>
    </row>
    <row r="352" spans="1:7">
      <c r="A352" s="144"/>
      <c r="B352" s="262"/>
      <c r="C352" s="262"/>
      <c r="D352" s="263"/>
      <c r="E352" s="264"/>
      <c r="F352" s="265"/>
      <c r="G352" s="266"/>
    </row>
    <row r="353" spans="1:7">
      <c r="A353" s="144"/>
      <c r="B353" s="262"/>
      <c r="C353" s="262"/>
      <c r="D353" s="263"/>
      <c r="E353" s="264"/>
      <c r="F353" s="265"/>
      <c r="G353" s="266"/>
    </row>
    <row r="354" spans="1:7">
      <c r="A354" s="144"/>
      <c r="B354" s="262"/>
      <c r="C354" s="262"/>
      <c r="D354" s="263"/>
      <c r="E354" s="264"/>
      <c r="F354" s="265"/>
      <c r="G354" s="266"/>
    </row>
    <row r="355" spans="1:7">
      <c r="A355" s="144"/>
      <c r="B355" s="262"/>
      <c r="C355" s="262"/>
      <c r="D355" s="263"/>
      <c r="E355" s="264"/>
      <c r="F355" s="265"/>
      <c r="G355" s="266"/>
    </row>
    <row r="356" spans="1:7">
      <c r="A356" s="144"/>
      <c r="B356" s="262"/>
      <c r="C356" s="262"/>
      <c r="D356" s="263"/>
      <c r="E356" s="264"/>
      <c r="F356" s="265"/>
      <c r="G356" s="266"/>
    </row>
    <row r="357" spans="1:7">
      <c r="A357" s="144"/>
      <c r="B357" s="262"/>
      <c r="C357" s="262"/>
      <c r="D357" s="263"/>
      <c r="E357" s="264"/>
      <c r="F357" s="265"/>
      <c r="G357" s="266"/>
    </row>
    <row r="358" spans="1:7">
      <c r="A358" s="144"/>
      <c r="B358" s="262"/>
      <c r="C358" s="262"/>
      <c r="D358" s="263"/>
      <c r="E358" s="264"/>
      <c r="F358" s="265"/>
      <c r="G358" s="266"/>
    </row>
    <row r="359" spans="1:7">
      <c r="A359" s="144"/>
      <c r="B359" s="262"/>
      <c r="C359" s="262"/>
      <c r="D359" s="263"/>
      <c r="E359" s="264"/>
      <c r="F359" s="265"/>
      <c r="G359" s="266"/>
    </row>
    <row r="360" spans="1:7">
      <c r="A360" s="144"/>
      <c r="B360" s="262"/>
      <c r="C360" s="262"/>
      <c r="D360" s="263"/>
      <c r="E360" s="264"/>
      <c r="F360" s="265"/>
      <c r="G360" s="266"/>
    </row>
    <row r="361" spans="1:7">
      <c r="A361" s="144"/>
      <c r="B361" s="262"/>
      <c r="C361" s="262"/>
      <c r="D361" s="263"/>
      <c r="E361" s="264"/>
      <c r="F361" s="265"/>
      <c r="G361" s="266"/>
    </row>
    <row r="362" spans="1:7">
      <c r="A362" s="144"/>
      <c r="B362" s="262"/>
      <c r="C362" s="262"/>
      <c r="D362" s="263"/>
      <c r="E362" s="264"/>
      <c r="F362" s="265"/>
      <c r="G362" s="266"/>
    </row>
    <row r="363" spans="1:7">
      <c r="A363" s="144"/>
      <c r="B363" s="262"/>
      <c r="C363" s="262"/>
      <c r="D363" s="263"/>
      <c r="E363" s="264"/>
      <c r="F363" s="265"/>
      <c r="G363" s="266"/>
    </row>
    <row r="364" spans="1:7">
      <c r="A364" s="144"/>
      <c r="B364" s="262"/>
      <c r="C364" s="262"/>
      <c r="D364" s="263"/>
      <c r="E364" s="264"/>
      <c r="F364" s="265"/>
      <c r="G364" s="266"/>
    </row>
    <row r="365" spans="1:7">
      <c r="A365" s="144"/>
      <c r="B365" s="262"/>
      <c r="C365" s="262"/>
      <c r="D365" s="263"/>
      <c r="E365" s="264"/>
      <c r="F365" s="265"/>
      <c r="G365" s="266"/>
    </row>
    <row r="366" spans="1:7">
      <c r="A366" s="144"/>
      <c r="B366" s="262"/>
      <c r="C366" s="262"/>
      <c r="D366" s="263"/>
      <c r="E366" s="264"/>
      <c r="F366" s="265"/>
      <c r="G366" s="266"/>
    </row>
    <row r="367" spans="1:7">
      <c r="A367" s="144"/>
      <c r="B367" s="262"/>
      <c r="C367" s="262"/>
      <c r="D367" s="263"/>
      <c r="E367" s="264"/>
      <c r="F367" s="265"/>
      <c r="G367" s="266"/>
    </row>
    <row r="368" spans="1:7">
      <c r="A368" s="144"/>
      <c r="B368" s="262"/>
      <c r="C368" s="262"/>
      <c r="D368" s="263"/>
      <c r="E368" s="264"/>
      <c r="F368" s="265"/>
      <c r="G368" s="266"/>
    </row>
    <row r="369" spans="1:7">
      <c r="A369" s="144"/>
      <c r="B369" s="262"/>
      <c r="C369" s="262"/>
      <c r="D369" s="263"/>
      <c r="E369" s="264"/>
      <c r="F369" s="265"/>
      <c r="G369" s="266"/>
    </row>
    <row r="370" spans="1:7">
      <c r="A370" s="144"/>
      <c r="B370" s="262"/>
      <c r="C370" s="262"/>
      <c r="D370" s="263"/>
      <c r="E370" s="264"/>
      <c r="F370" s="265"/>
      <c r="G370" s="266"/>
    </row>
    <row r="371" spans="1:7">
      <c r="A371" s="144"/>
      <c r="B371" s="262"/>
      <c r="C371" s="262"/>
      <c r="D371" s="263"/>
      <c r="E371" s="264"/>
      <c r="F371" s="265"/>
      <c r="G371" s="266"/>
    </row>
    <row r="372" spans="1:7">
      <c r="A372" s="144"/>
      <c r="B372" s="262"/>
      <c r="C372" s="262"/>
      <c r="D372" s="263"/>
      <c r="E372" s="264"/>
      <c r="F372" s="265"/>
      <c r="G372" s="266"/>
    </row>
    <row r="373" spans="1:7">
      <c r="A373" s="144"/>
      <c r="B373" s="262"/>
      <c r="C373" s="262"/>
      <c r="D373" s="263"/>
      <c r="E373" s="264"/>
      <c r="F373" s="265"/>
      <c r="G373" s="266"/>
    </row>
    <row r="374" spans="1:7">
      <c r="A374" s="144"/>
      <c r="B374" s="262"/>
      <c r="C374" s="262"/>
      <c r="D374" s="263"/>
      <c r="E374" s="264"/>
      <c r="F374" s="265"/>
      <c r="G374" s="266"/>
    </row>
    <row r="375" spans="1:7">
      <c r="A375" s="144"/>
      <c r="B375" s="262"/>
      <c r="C375" s="262"/>
      <c r="D375" s="263"/>
      <c r="E375" s="264"/>
      <c r="F375" s="265"/>
      <c r="G375" s="266"/>
    </row>
    <row r="376" spans="1:7">
      <c r="A376" s="144"/>
      <c r="B376" s="262"/>
      <c r="C376" s="262"/>
      <c r="D376" s="263"/>
      <c r="E376" s="264"/>
      <c r="F376" s="265"/>
      <c r="G376" s="266"/>
    </row>
    <row r="377" spans="1:7">
      <c r="A377" s="144"/>
      <c r="B377" s="262"/>
      <c r="C377" s="262"/>
      <c r="D377" s="263"/>
      <c r="E377" s="264"/>
      <c r="F377" s="265"/>
      <c r="G377" s="266"/>
    </row>
    <row r="378" spans="1:7">
      <c r="A378" s="144"/>
      <c r="B378" s="262"/>
      <c r="C378" s="262"/>
      <c r="D378" s="263"/>
      <c r="E378" s="264"/>
      <c r="F378" s="265"/>
      <c r="G378" s="266"/>
    </row>
    <row r="379" spans="1:7">
      <c r="A379" s="144"/>
      <c r="B379" s="262"/>
      <c r="C379" s="262"/>
      <c r="D379" s="263"/>
      <c r="E379" s="264"/>
      <c r="F379" s="265"/>
      <c r="G379" s="266"/>
    </row>
    <row r="380" spans="1:7">
      <c r="A380" s="144"/>
      <c r="B380" s="262"/>
      <c r="C380" s="262"/>
      <c r="D380" s="263"/>
      <c r="E380" s="264"/>
      <c r="F380" s="265"/>
      <c r="G380" s="266"/>
    </row>
    <row r="381" spans="1:7">
      <c r="A381" s="144"/>
      <c r="B381" s="262"/>
      <c r="C381" s="262"/>
      <c r="D381" s="263"/>
      <c r="E381" s="264"/>
      <c r="F381" s="265"/>
      <c r="G381" s="266"/>
    </row>
    <row r="382" spans="1:7">
      <c r="A382" s="144"/>
      <c r="B382" s="262"/>
      <c r="C382" s="262"/>
      <c r="D382" s="263"/>
      <c r="E382" s="264"/>
      <c r="F382" s="265"/>
      <c r="G382" s="266"/>
    </row>
    <row r="383" spans="1:7">
      <c r="A383" s="144"/>
      <c r="B383" s="262"/>
      <c r="C383" s="262"/>
      <c r="D383" s="263"/>
      <c r="E383" s="264"/>
      <c r="F383" s="265"/>
      <c r="G383" s="266"/>
    </row>
    <row r="384" spans="1:7">
      <c r="A384" s="144"/>
      <c r="B384" s="262"/>
      <c r="C384" s="262"/>
      <c r="D384" s="263"/>
      <c r="E384" s="264"/>
      <c r="F384" s="265"/>
      <c r="G384" s="266"/>
    </row>
    <row r="385" spans="1:7">
      <c r="A385" s="144"/>
      <c r="B385" s="262"/>
      <c r="C385" s="262"/>
      <c r="D385" s="263"/>
      <c r="E385" s="264"/>
      <c r="F385" s="265"/>
      <c r="G385" s="266"/>
    </row>
    <row r="386" spans="1:7">
      <c r="A386" s="144"/>
      <c r="B386" s="262"/>
      <c r="C386" s="262"/>
      <c r="D386" s="263"/>
      <c r="E386" s="264"/>
      <c r="F386" s="265"/>
      <c r="G386" s="266"/>
    </row>
    <row r="387" spans="1:7">
      <c r="A387" s="144"/>
      <c r="B387" s="262"/>
      <c r="C387" s="262"/>
      <c r="D387" s="263"/>
      <c r="E387" s="264"/>
      <c r="F387" s="265"/>
      <c r="G387" s="266"/>
    </row>
    <row r="388" spans="1:7">
      <c r="A388" s="144"/>
      <c r="B388" s="262"/>
      <c r="C388" s="262"/>
      <c r="D388" s="263"/>
      <c r="E388" s="264"/>
      <c r="F388" s="265"/>
      <c r="G388" s="266"/>
    </row>
    <row r="389" spans="1:7">
      <c r="A389" s="144"/>
      <c r="B389" s="262"/>
      <c r="C389" s="262"/>
      <c r="D389" s="263"/>
      <c r="E389" s="264"/>
      <c r="F389" s="265"/>
      <c r="G389" s="266"/>
    </row>
    <row r="390" spans="1:7">
      <c r="A390" s="144"/>
      <c r="B390" s="262"/>
      <c r="C390" s="262"/>
      <c r="D390" s="263"/>
      <c r="E390" s="264"/>
      <c r="F390" s="265"/>
      <c r="G390" s="266"/>
    </row>
    <row r="391" spans="1:7">
      <c r="A391" s="144"/>
      <c r="B391" s="262"/>
      <c r="C391" s="262"/>
      <c r="D391" s="263"/>
      <c r="E391" s="264"/>
      <c r="F391" s="265"/>
      <c r="G391" s="266"/>
    </row>
    <row r="392" spans="1:7">
      <c r="A392" s="144"/>
      <c r="B392" s="262"/>
      <c r="C392" s="262"/>
      <c r="D392" s="263"/>
      <c r="E392" s="264"/>
      <c r="F392" s="265"/>
      <c r="G392" s="266"/>
    </row>
    <row r="393" spans="1:7">
      <c r="A393" s="144"/>
      <c r="B393" s="262"/>
      <c r="C393" s="262"/>
      <c r="D393" s="263"/>
      <c r="E393" s="264"/>
      <c r="F393" s="265"/>
      <c r="G393" s="266"/>
    </row>
    <row r="394" spans="1:7">
      <c r="A394" s="144"/>
      <c r="B394" s="262"/>
      <c r="C394" s="262"/>
      <c r="D394" s="263"/>
      <c r="E394" s="264"/>
      <c r="F394" s="265"/>
      <c r="G394" s="266"/>
    </row>
    <row r="395" spans="1:7">
      <c r="A395" s="144"/>
      <c r="B395" s="262"/>
      <c r="C395" s="262"/>
      <c r="D395" s="263"/>
      <c r="E395" s="264"/>
      <c r="F395" s="265"/>
      <c r="G395" s="266"/>
    </row>
    <row r="396" spans="1:7">
      <c r="A396" s="144"/>
      <c r="B396" s="262"/>
      <c r="C396" s="262"/>
      <c r="D396" s="263"/>
      <c r="E396" s="264"/>
      <c r="F396" s="265"/>
      <c r="G396" s="266"/>
    </row>
    <row r="397" spans="1:7">
      <c r="A397" s="144"/>
      <c r="B397" s="262"/>
      <c r="C397" s="262"/>
      <c r="D397" s="263"/>
      <c r="E397" s="264"/>
      <c r="F397" s="265"/>
      <c r="G397" s="266"/>
    </row>
    <row r="398" spans="1:7">
      <c r="A398" s="144"/>
      <c r="B398" s="262"/>
      <c r="C398" s="262"/>
      <c r="D398" s="263"/>
      <c r="E398" s="264"/>
      <c r="F398" s="265"/>
      <c r="G398" s="266"/>
    </row>
    <row r="399" spans="1:7">
      <c r="A399" s="144"/>
      <c r="B399" s="262"/>
      <c r="C399" s="262"/>
      <c r="D399" s="263"/>
      <c r="E399" s="264"/>
      <c r="F399" s="265"/>
      <c r="G399" s="266"/>
    </row>
    <row r="400" spans="1:7">
      <c r="A400" s="144"/>
      <c r="B400" s="262"/>
      <c r="C400" s="262"/>
      <c r="D400" s="263"/>
      <c r="E400" s="264"/>
      <c r="F400" s="265"/>
      <c r="G400" s="266"/>
    </row>
    <row r="401" spans="1:7">
      <c r="A401" s="144"/>
      <c r="B401" s="262"/>
      <c r="C401" s="262"/>
      <c r="D401" s="263"/>
      <c r="E401" s="264"/>
      <c r="F401" s="265"/>
      <c r="G401" s="266"/>
    </row>
    <row r="402" spans="1:7">
      <c r="A402" s="144"/>
      <c r="B402" s="262"/>
      <c r="C402" s="262"/>
      <c r="D402" s="263"/>
      <c r="E402" s="264"/>
      <c r="F402" s="265"/>
      <c r="G402" s="266"/>
    </row>
    <row r="403" spans="1:7">
      <c r="A403" s="144"/>
      <c r="B403" s="262"/>
      <c r="C403" s="262"/>
      <c r="D403" s="263"/>
      <c r="E403" s="264"/>
      <c r="F403" s="265"/>
      <c r="G403" s="266"/>
    </row>
    <row r="404" spans="1:7">
      <c r="A404" s="144"/>
      <c r="B404" s="262"/>
      <c r="C404" s="262"/>
      <c r="D404" s="263"/>
      <c r="E404" s="264"/>
      <c r="F404" s="265"/>
      <c r="G404" s="266"/>
    </row>
    <row r="405" spans="1:7">
      <c r="A405" s="144"/>
      <c r="B405" s="262"/>
      <c r="C405" s="262"/>
      <c r="D405" s="263"/>
      <c r="E405" s="264"/>
      <c r="F405" s="265"/>
      <c r="G405" s="266"/>
    </row>
    <row r="406" spans="1:7">
      <c r="A406" s="144"/>
      <c r="B406" s="262"/>
      <c r="C406" s="262"/>
      <c r="D406" s="263"/>
      <c r="E406" s="264"/>
      <c r="F406" s="265"/>
      <c r="G406" s="266"/>
    </row>
    <row r="407" spans="1:7">
      <c r="A407" s="144"/>
      <c r="B407" s="262"/>
      <c r="C407" s="262"/>
      <c r="D407" s="263"/>
      <c r="E407" s="264"/>
      <c r="F407" s="265"/>
      <c r="G407" s="266"/>
    </row>
    <row r="408" spans="1:7">
      <c r="A408" s="144"/>
      <c r="B408" s="262"/>
      <c r="C408" s="262"/>
      <c r="D408" s="263"/>
      <c r="E408" s="264"/>
      <c r="F408" s="265"/>
      <c r="G408" s="266"/>
    </row>
    <row r="409" spans="1:7">
      <c r="A409" s="144"/>
      <c r="B409" s="262"/>
      <c r="C409" s="262"/>
      <c r="D409" s="263"/>
      <c r="E409" s="264"/>
      <c r="F409" s="265"/>
      <c r="G409" s="266"/>
    </row>
    <row r="410" spans="1:7">
      <c r="A410" s="144"/>
      <c r="B410" s="262"/>
      <c r="C410" s="262"/>
      <c r="D410" s="263"/>
      <c r="E410" s="264"/>
      <c r="F410" s="265"/>
      <c r="G410" s="266"/>
    </row>
    <row r="411" spans="1:7">
      <c r="A411" s="144"/>
      <c r="B411" s="262"/>
      <c r="C411" s="262"/>
      <c r="D411" s="263"/>
      <c r="E411" s="264"/>
      <c r="F411" s="265"/>
      <c r="G411" s="266"/>
    </row>
    <row r="412" spans="1:7">
      <c r="A412" s="144"/>
      <c r="B412" s="262"/>
      <c r="C412" s="262"/>
      <c r="D412" s="263"/>
      <c r="E412" s="264"/>
      <c r="F412" s="265"/>
      <c r="G412" s="266"/>
    </row>
    <row r="413" spans="1:7">
      <c r="A413" s="144"/>
      <c r="B413" s="262"/>
      <c r="C413" s="262"/>
      <c r="D413" s="263"/>
      <c r="E413" s="264"/>
      <c r="F413" s="265"/>
      <c r="G413" s="266"/>
    </row>
    <row r="414" spans="1:7">
      <c r="A414" s="144"/>
      <c r="B414" s="262"/>
      <c r="C414" s="262"/>
      <c r="D414" s="263"/>
      <c r="E414" s="264"/>
      <c r="F414" s="265"/>
      <c r="G414" s="266"/>
    </row>
    <row r="415" spans="1:7">
      <c r="A415" s="144"/>
      <c r="B415" s="262"/>
      <c r="C415" s="262"/>
      <c r="D415" s="263"/>
      <c r="E415" s="264"/>
      <c r="F415" s="265"/>
      <c r="G415" s="266"/>
    </row>
    <row r="416" spans="1:7">
      <c r="A416" s="144"/>
      <c r="B416" s="262"/>
      <c r="C416" s="262"/>
      <c r="D416" s="263"/>
      <c r="E416" s="264"/>
      <c r="F416" s="265"/>
      <c r="G416" s="266"/>
    </row>
    <row r="417" spans="1:7">
      <c r="A417" s="144"/>
      <c r="B417" s="262"/>
      <c r="C417" s="262"/>
      <c r="D417" s="263"/>
      <c r="E417" s="264"/>
      <c r="F417" s="265"/>
      <c r="G417" s="266"/>
    </row>
    <row r="418" spans="1:7">
      <c r="A418" s="144"/>
      <c r="B418" s="262"/>
      <c r="C418" s="262"/>
      <c r="D418" s="263"/>
      <c r="E418" s="264"/>
      <c r="F418" s="265"/>
      <c r="G418" s="266"/>
    </row>
    <row r="419" spans="1:7">
      <c r="A419" s="144"/>
      <c r="B419" s="262"/>
      <c r="C419" s="262"/>
      <c r="D419" s="263"/>
      <c r="E419" s="264"/>
      <c r="F419" s="265"/>
      <c r="G419" s="266"/>
    </row>
    <row r="420" spans="1:7">
      <c r="A420" s="144"/>
      <c r="B420" s="262"/>
      <c r="C420" s="262"/>
      <c r="D420" s="263"/>
      <c r="E420" s="264"/>
      <c r="F420" s="265"/>
      <c r="G420" s="266"/>
    </row>
    <row r="421" spans="1:7">
      <c r="A421" s="144"/>
      <c r="B421" s="262"/>
      <c r="C421" s="262"/>
      <c r="D421" s="263"/>
      <c r="E421" s="264"/>
      <c r="F421" s="265"/>
      <c r="G421" s="266"/>
    </row>
    <row r="422" spans="1:7">
      <c r="A422" s="144"/>
      <c r="B422" s="262"/>
      <c r="C422" s="262"/>
      <c r="D422" s="263"/>
      <c r="E422" s="264"/>
      <c r="F422" s="265"/>
      <c r="G422" s="266"/>
    </row>
    <row r="423" spans="1:7">
      <c r="A423" s="144"/>
      <c r="B423" s="262"/>
      <c r="C423" s="262"/>
      <c r="D423" s="263"/>
      <c r="E423" s="264"/>
      <c r="F423" s="265"/>
      <c r="G423" s="266"/>
    </row>
    <row r="424" spans="1:7">
      <c r="A424" s="144"/>
      <c r="B424" s="262"/>
      <c r="C424" s="262"/>
      <c r="D424" s="263"/>
      <c r="E424" s="264"/>
      <c r="F424" s="265"/>
      <c r="G424" s="266"/>
    </row>
    <row r="425" spans="1:7">
      <c r="A425" s="144"/>
      <c r="B425" s="262"/>
      <c r="C425" s="262"/>
      <c r="D425" s="263"/>
      <c r="E425" s="264"/>
      <c r="F425" s="265"/>
      <c r="G425" s="266"/>
    </row>
    <row r="426" spans="1:7">
      <c r="A426" s="144"/>
      <c r="B426" s="262"/>
      <c r="C426" s="262"/>
      <c r="D426" s="263"/>
      <c r="E426" s="264"/>
      <c r="F426" s="265"/>
      <c r="G426" s="266"/>
    </row>
    <row r="427" spans="1:7">
      <c r="A427" s="144"/>
      <c r="B427" s="262"/>
      <c r="C427" s="262"/>
      <c r="D427" s="263"/>
      <c r="E427" s="264"/>
      <c r="F427" s="265"/>
      <c r="G427" s="266"/>
    </row>
    <row r="428" spans="1:7">
      <c r="A428" s="144"/>
      <c r="B428" s="262"/>
      <c r="C428" s="262"/>
      <c r="D428" s="263"/>
      <c r="E428" s="264"/>
      <c r="F428" s="265"/>
      <c r="G428" s="266"/>
    </row>
    <row r="429" spans="1:7">
      <c r="A429" s="144"/>
      <c r="B429" s="262"/>
      <c r="C429" s="262"/>
      <c r="D429" s="263"/>
      <c r="E429" s="264"/>
      <c r="F429" s="265"/>
      <c r="G429" s="266"/>
    </row>
    <row r="430" spans="1:7">
      <c r="A430" s="144"/>
      <c r="B430" s="262"/>
      <c r="C430" s="262"/>
      <c r="D430" s="263"/>
      <c r="E430" s="264"/>
      <c r="F430" s="265"/>
      <c r="G430" s="266"/>
    </row>
    <row r="431" spans="1:7">
      <c r="A431" s="144"/>
      <c r="B431" s="262"/>
      <c r="C431" s="262"/>
      <c r="D431" s="263"/>
      <c r="E431" s="264"/>
      <c r="F431" s="265"/>
      <c r="G431" s="266"/>
    </row>
    <row r="432" spans="1:7">
      <c r="A432" s="144"/>
      <c r="B432" s="262"/>
      <c r="C432" s="262"/>
      <c r="D432" s="263"/>
      <c r="E432" s="264"/>
      <c r="F432" s="265"/>
      <c r="G432" s="266"/>
    </row>
    <row r="433" spans="1:7">
      <c r="A433" s="144"/>
      <c r="B433" s="262"/>
      <c r="C433" s="262"/>
      <c r="D433" s="263"/>
      <c r="E433" s="264"/>
      <c r="F433" s="265"/>
      <c r="G433" s="266"/>
    </row>
    <row r="434" spans="1:7">
      <c r="A434" s="144"/>
      <c r="B434" s="262"/>
      <c r="C434" s="262"/>
      <c r="D434" s="263"/>
      <c r="E434" s="264"/>
      <c r="F434" s="265"/>
      <c r="G434" s="266"/>
    </row>
    <row r="435" spans="1:7">
      <c r="A435" s="144"/>
      <c r="B435" s="262"/>
      <c r="C435" s="262"/>
      <c r="D435" s="263"/>
      <c r="E435" s="264"/>
      <c r="F435" s="265"/>
      <c r="G435" s="266"/>
    </row>
    <row r="436" spans="1:7">
      <c r="A436" s="144"/>
      <c r="B436" s="262"/>
      <c r="C436" s="262"/>
      <c r="D436" s="263"/>
      <c r="E436" s="264"/>
      <c r="F436" s="265"/>
      <c r="G436" s="266"/>
    </row>
    <row r="437" spans="1:7">
      <c r="A437" s="144"/>
      <c r="B437" s="262"/>
      <c r="C437" s="262"/>
      <c r="D437" s="263"/>
      <c r="E437" s="264"/>
      <c r="F437" s="265"/>
      <c r="G437" s="266"/>
    </row>
    <row r="438" spans="1:7">
      <c r="A438" s="144"/>
      <c r="B438" s="262"/>
      <c r="C438" s="262"/>
      <c r="D438" s="263"/>
      <c r="E438" s="264"/>
      <c r="F438" s="265"/>
      <c r="G438" s="266"/>
    </row>
    <row r="439" spans="1:7">
      <c r="A439" s="144"/>
      <c r="B439" s="262"/>
      <c r="C439" s="262"/>
      <c r="D439" s="263"/>
      <c r="E439" s="264"/>
      <c r="F439" s="265"/>
      <c r="G439" s="266"/>
    </row>
    <row r="440" spans="1:7">
      <c r="A440" s="144"/>
      <c r="B440" s="262"/>
      <c r="C440" s="262"/>
      <c r="D440" s="263"/>
      <c r="E440" s="264"/>
      <c r="F440" s="265"/>
      <c r="G440" s="266"/>
    </row>
    <row r="441" spans="1:7">
      <c r="A441" s="144"/>
      <c r="B441" s="262"/>
      <c r="C441" s="262"/>
      <c r="D441" s="263"/>
      <c r="E441" s="264"/>
      <c r="F441" s="265"/>
      <c r="G441" s="266"/>
    </row>
    <row r="442" spans="1:7">
      <c r="A442" s="144"/>
      <c r="B442" s="262"/>
      <c r="C442" s="262"/>
      <c r="D442" s="263"/>
      <c r="E442" s="264"/>
      <c r="F442" s="265"/>
      <c r="G442" s="266"/>
    </row>
    <row r="443" spans="1:7">
      <c r="A443" s="144"/>
      <c r="B443" s="262"/>
      <c r="C443" s="262"/>
      <c r="D443" s="263"/>
      <c r="E443" s="264"/>
      <c r="F443" s="265"/>
      <c r="G443" s="266"/>
    </row>
    <row r="444" spans="1:7">
      <c r="A444" s="144"/>
      <c r="B444" s="262"/>
      <c r="C444" s="262"/>
      <c r="D444" s="263"/>
      <c r="E444" s="264"/>
      <c r="F444" s="265"/>
      <c r="G444" s="266"/>
    </row>
    <row r="445" spans="1:7">
      <c r="A445" s="144"/>
      <c r="B445" s="262"/>
      <c r="C445" s="262"/>
      <c r="D445" s="263"/>
      <c r="E445" s="264"/>
      <c r="F445" s="265"/>
      <c r="G445" s="266"/>
    </row>
    <row r="446" spans="1:7">
      <c r="A446" s="144"/>
      <c r="B446" s="262"/>
      <c r="C446" s="262"/>
      <c r="D446" s="263"/>
      <c r="E446" s="264"/>
      <c r="F446" s="265"/>
      <c r="G446" s="266"/>
    </row>
    <row r="447" spans="1:7">
      <c r="A447" s="144"/>
      <c r="B447" s="262"/>
      <c r="C447" s="262"/>
      <c r="D447" s="263"/>
      <c r="E447" s="264"/>
      <c r="F447" s="265"/>
      <c r="G447" s="266"/>
    </row>
    <row r="448" spans="1:7">
      <c r="A448" s="144"/>
      <c r="B448" s="262"/>
      <c r="C448" s="262"/>
      <c r="D448" s="263"/>
      <c r="E448" s="264"/>
      <c r="F448" s="265"/>
      <c r="G448" s="266"/>
    </row>
    <row r="449" spans="1:7">
      <c r="A449" s="144"/>
      <c r="B449" s="262"/>
      <c r="C449" s="262"/>
      <c r="D449" s="263"/>
      <c r="E449" s="264"/>
      <c r="F449" s="265"/>
      <c r="G449" s="266"/>
    </row>
    <row r="450" spans="1:7">
      <c r="A450" s="144"/>
      <c r="B450" s="262"/>
      <c r="C450" s="262"/>
      <c r="D450" s="263"/>
      <c r="E450" s="264"/>
      <c r="F450" s="265"/>
      <c r="G450" s="266"/>
    </row>
    <row r="451" spans="1:7">
      <c r="A451" s="144"/>
      <c r="B451" s="262"/>
      <c r="C451" s="262"/>
      <c r="D451" s="263"/>
      <c r="E451" s="264"/>
      <c r="F451" s="265"/>
      <c r="G451" s="266"/>
    </row>
    <row r="452" spans="1:7">
      <c r="A452" s="144"/>
      <c r="B452" s="262"/>
      <c r="C452" s="262"/>
      <c r="D452" s="263"/>
      <c r="E452" s="264"/>
      <c r="F452" s="265"/>
      <c r="G452" s="266"/>
    </row>
    <row r="453" spans="1:7">
      <c r="A453" s="144"/>
      <c r="B453" s="262"/>
      <c r="C453" s="262"/>
      <c r="D453" s="263"/>
      <c r="E453" s="264"/>
      <c r="F453" s="265"/>
      <c r="G453" s="266"/>
    </row>
    <row r="454" spans="1:7">
      <c r="A454" s="144"/>
      <c r="B454" s="262"/>
      <c r="C454" s="262"/>
      <c r="D454" s="263"/>
      <c r="E454" s="264"/>
      <c r="F454" s="265"/>
      <c r="G454" s="266"/>
    </row>
    <row r="455" spans="1:7">
      <c r="A455" s="144"/>
      <c r="B455" s="262"/>
      <c r="C455" s="262"/>
      <c r="D455" s="263"/>
      <c r="E455" s="264"/>
      <c r="F455" s="265"/>
      <c r="G455" s="266"/>
    </row>
    <row r="456" spans="1:7">
      <c r="A456" s="144"/>
      <c r="B456" s="262"/>
      <c r="C456" s="262"/>
      <c r="D456" s="263"/>
      <c r="E456" s="264"/>
      <c r="F456" s="265"/>
      <c r="G456" s="266"/>
    </row>
    <row r="457" spans="1:7">
      <c r="A457" s="144"/>
      <c r="B457" s="262"/>
      <c r="C457" s="262"/>
      <c r="D457" s="263"/>
      <c r="E457" s="264"/>
      <c r="F457" s="265"/>
      <c r="G457" s="266"/>
    </row>
    <row r="458" spans="1:7">
      <c r="A458" s="144"/>
      <c r="B458" s="262"/>
      <c r="C458" s="262"/>
      <c r="D458" s="263"/>
      <c r="E458" s="264"/>
      <c r="F458" s="265"/>
      <c r="G458" s="266"/>
    </row>
    <row r="459" spans="1:7">
      <c r="A459" s="144"/>
      <c r="B459" s="262"/>
      <c r="C459" s="262"/>
      <c r="D459" s="263"/>
      <c r="E459" s="264"/>
      <c r="F459" s="265"/>
      <c r="G459" s="266"/>
    </row>
    <row r="460" spans="1:7">
      <c r="A460" s="144"/>
      <c r="B460" s="262"/>
      <c r="C460" s="262"/>
      <c r="D460" s="263"/>
      <c r="E460" s="264"/>
      <c r="F460" s="265"/>
      <c r="G460" s="266"/>
    </row>
    <row r="461" spans="1:7">
      <c r="A461" s="144"/>
      <c r="B461" s="262"/>
      <c r="C461" s="262"/>
      <c r="D461" s="263"/>
      <c r="E461" s="264"/>
      <c r="F461" s="265"/>
      <c r="G461" s="266"/>
    </row>
    <row r="462" spans="1:7">
      <c r="A462" s="144"/>
      <c r="B462" s="262"/>
      <c r="C462" s="262"/>
      <c r="D462" s="263"/>
      <c r="E462" s="264"/>
      <c r="F462" s="265"/>
      <c r="G462" s="266"/>
    </row>
    <row r="463" spans="1:7">
      <c r="A463" s="144"/>
      <c r="B463" s="262"/>
      <c r="C463" s="262"/>
      <c r="D463" s="263"/>
      <c r="E463" s="264"/>
      <c r="F463" s="265"/>
      <c r="G463" s="266"/>
    </row>
    <row r="464" spans="1:7">
      <c r="A464" s="144"/>
      <c r="B464" s="262"/>
      <c r="C464" s="262"/>
      <c r="D464" s="263"/>
      <c r="E464" s="264"/>
      <c r="F464" s="265"/>
      <c r="G464" s="266"/>
    </row>
    <row r="465" spans="1:7">
      <c r="A465" s="144"/>
      <c r="B465" s="262"/>
      <c r="C465" s="262"/>
      <c r="D465" s="263"/>
      <c r="E465" s="264"/>
      <c r="F465" s="265"/>
      <c r="G465" s="266"/>
    </row>
    <row r="466" spans="1:7">
      <c r="A466" s="144"/>
      <c r="B466" s="262"/>
      <c r="C466" s="262"/>
      <c r="D466" s="263"/>
      <c r="E466" s="264"/>
      <c r="F466" s="265"/>
      <c r="G466" s="266"/>
    </row>
    <row r="467" spans="1:7">
      <c r="A467" s="144"/>
      <c r="B467" s="262"/>
      <c r="C467" s="262"/>
      <c r="D467" s="263"/>
      <c r="E467" s="264"/>
      <c r="F467" s="265"/>
      <c r="G467" s="266"/>
    </row>
    <row r="468" spans="1:7">
      <c r="A468" s="144"/>
      <c r="B468" s="262"/>
      <c r="C468" s="262"/>
      <c r="D468" s="263"/>
      <c r="E468" s="264"/>
      <c r="F468" s="265"/>
      <c r="G468" s="266"/>
    </row>
    <row r="469" spans="1:7">
      <c r="A469" s="144"/>
      <c r="B469" s="262"/>
      <c r="C469" s="262"/>
      <c r="D469" s="263"/>
      <c r="E469" s="264"/>
      <c r="F469" s="265"/>
      <c r="G469" s="266"/>
    </row>
    <row r="470" spans="1:7">
      <c r="A470" s="144"/>
      <c r="B470" s="262"/>
      <c r="C470" s="262"/>
      <c r="D470" s="263"/>
      <c r="E470" s="264"/>
      <c r="F470" s="265"/>
      <c r="G470" s="266"/>
    </row>
    <row r="471" spans="1:7">
      <c r="A471" s="144"/>
      <c r="B471" s="262"/>
      <c r="C471" s="262"/>
      <c r="D471" s="263"/>
      <c r="E471" s="264"/>
      <c r="F471" s="265"/>
      <c r="G471" s="266"/>
    </row>
    <row r="472" spans="1:7">
      <c r="A472" s="144"/>
      <c r="B472" s="262"/>
      <c r="C472" s="262"/>
      <c r="D472" s="263"/>
      <c r="E472" s="264"/>
      <c r="F472" s="265"/>
      <c r="G472" s="266"/>
    </row>
    <row r="473" spans="1:7">
      <c r="A473" s="144"/>
      <c r="B473" s="262"/>
      <c r="C473" s="262"/>
      <c r="D473" s="263"/>
      <c r="E473" s="264"/>
      <c r="F473" s="265"/>
      <c r="G473" s="266"/>
    </row>
    <row r="474" spans="1:7">
      <c r="A474" s="144"/>
      <c r="B474" s="262"/>
      <c r="C474" s="262"/>
      <c r="D474" s="263"/>
      <c r="E474" s="264"/>
      <c r="F474" s="265"/>
      <c r="G474" s="266"/>
    </row>
    <row r="475" spans="1:7">
      <c r="A475" s="144"/>
      <c r="B475" s="262"/>
      <c r="C475" s="262"/>
      <c r="D475" s="263"/>
      <c r="E475" s="264"/>
      <c r="F475" s="265"/>
      <c r="G475" s="266"/>
    </row>
    <row r="476" spans="1:7">
      <c r="A476" s="144"/>
      <c r="B476" s="262"/>
      <c r="C476" s="262"/>
      <c r="D476" s="263"/>
      <c r="E476" s="264"/>
      <c r="F476" s="265"/>
      <c r="G476" s="266"/>
    </row>
    <row r="477" spans="1:7">
      <c r="A477" s="144"/>
      <c r="B477" s="262"/>
      <c r="C477" s="262"/>
      <c r="D477" s="263"/>
      <c r="E477" s="264"/>
      <c r="F477" s="265"/>
      <c r="G477" s="266"/>
    </row>
    <row r="478" spans="1:7">
      <c r="A478" s="144"/>
      <c r="B478" s="262"/>
      <c r="C478" s="262"/>
      <c r="D478" s="263"/>
      <c r="E478" s="264"/>
      <c r="F478" s="265"/>
      <c r="G478" s="266"/>
    </row>
    <row r="479" spans="1:7">
      <c r="A479" s="144"/>
      <c r="B479" s="262"/>
      <c r="C479" s="262"/>
      <c r="D479" s="263"/>
      <c r="E479" s="264"/>
      <c r="F479" s="265"/>
      <c r="G479" s="266"/>
    </row>
    <row r="480" spans="1:7">
      <c r="A480" s="144"/>
      <c r="B480" s="262"/>
      <c r="C480" s="262"/>
      <c r="D480" s="263"/>
      <c r="E480" s="264"/>
      <c r="F480" s="265"/>
      <c r="G480" s="266"/>
    </row>
    <row r="481" spans="1:7">
      <c r="A481" s="144"/>
      <c r="B481" s="262"/>
      <c r="C481" s="262"/>
      <c r="D481" s="263"/>
      <c r="E481" s="264"/>
      <c r="F481" s="265"/>
      <c r="G481" s="266"/>
    </row>
    <row r="482" spans="1:7">
      <c r="A482" s="144"/>
      <c r="B482" s="262"/>
      <c r="C482" s="262"/>
      <c r="D482" s="263"/>
      <c r="E482" s="264"/>
      <c r="F482" s="265"/>
      <c r="G482" s="266"/>
    </row>
    <row r="483" spans="1:7">
      <c r="A483" s="144"/>
      <c r="B483" s="262"/>
      <c r="C483" s="262"/>
      <c r="D483" s="263"/>
      <c r="E483" s="264"/>
      <c r="F483" s="265"/>
      <c r="G483" s="266"/>
    </row>
    <row r="484" spans="1:7">
      <c r="A484" s="144"/>
      <c r="B484" s="262"/>
      <c r="C484" s="262"/>
      <c r="D484" s="263"/>
      <c r="E484" s="264"/>
      <c r="F484" s="265"/>
      <c r="G484" s="266"/>
    </row>
    <row r="485" spans="1:7">
      <c r="A485" s="144"/>
      <c r="B485" s="262"/>
      <c r="C485" s="262"/>
      <c r="D485" s="263"/>
      <c r="E485" s="264"/>
      <c r="F485" s="265"/>
      <c r="G485" s="266"/>
    </row>
    <row r="486" spans="1:7">
      <c r="A486" s="144"/>
      <c r="B486" s="262"/>
      <c r="C486" s="262"/>
      <c r="D486" s="263"/>
      <c r="E486" s="264"/>
      <c r="F486" s="265"/>
      <c r="G486" s="266"/>
    </row>
    <row r="487" spans="1:7">
      <c r="A487" s="144"/>
      <c r="B487" s="262"/>
      <c r="C487" s="262"/>
      <c r="D487" s="263"/>
      <c r="E487" s="264"/>
      <c r="F487" s="265"/>
      <c r="G487" s="266"/>
    </row>
    <row r="488" spans="1:7">
      <c r="A488" s="144"/>
      <c r="B488" s="262"/>
      <c r="C488" s="262"/>
      <c r="D488" s="263"/>
      <c r="E488" s="264"/>
      <c r="F488" s="265"/>
      <c r="G488" s="266"/>
    </row>
    <row r="489" spans="1:7">
      <c r="A489" s="144"/>
      <c r="B489" s="262"/>
      <c r="C489" s="262"/>
      <c r="D489" s="263"/>
      <c r="E489" s="264"/>
      <c r="F489" s="265"/>
      <c r="G489" s="266"/>
    </row>
    <row r="490" spans="1:7">
      <c r="A490" s="144"/>
      <c r="B490" s="262"/>
      <c r="C490" s="262"/>
      <c r="D490" s="263"/>
      <c r="E490" s="264"/>
      <c r="F490" s="265"/>
      <c r="G490" s="266"/>
    </row>
    <row r="491" spans="1:7">
      <c r="A491" s="144"/>
      <c r="B491" s="262"/>
      <c r="C491" s="262"/>
      <c r="D491" s="263"/>
      <c r="E491" s="264"/>
      <c r="F491" s="265"/>
      <c r="G491" s="266"/>
    </row>
    <row r="492" spans="1:7">
      <c r="A492" s="144"/>
      <c r="B492" s="262"/>
      <c r="C492" s="262"/>
      <c r="D492" s="263"/>
      <c r="E492" s="264"/>
      <c r="F492" s="265"/>
      <c r="G492" s="266"/>
    </row>
    <row r="493" spans="1:7">
      <c r="A493" s="144"/>
      <c r="B493" s="262"/>
      <c r="C493" s="262"/>
      <c r="D493" s="263"/>
      <c r="E493" s="264"/>
      <c r="F493" s="265"/>
      <c r="G493" s="266"/>
    </row>
    <row r="494" spans="1:7">
      <c r="A494" s="144"/>
      <c r="B494" s="262"/>
      <c r="C494" s="262"/>
      <c r="D494" s="263"/>
      <c r="E494" s="264"/>
      <c r="F494" s="265"/>
      <c r="G494" s="266"/>
    </row>
    <row r="495" spans="1:7">
      <c r="A495" s="144"/>
      <c r="B495" s="262"/>
      <c r="C495" s="262"/>
      <c r="D495" s="263"/>
      <c r="E495" s="264"/>
      <c r="F495" s="265"/>
      <c r="G495" s="266"/>
    </row>
    <row r="496" spans="1:7">
      <c r="A496" s="144"/>
      <c r="B496" s="262"/>
      <c r="C496" s="262"/>
      <c r="D496" s="263"/>
      <c r="E496" s="264"/>
      <c r="F496" s="265"/>
      <c r="G496" s="266"/>
    </row>
    <row r="497" spans="1:7">
      <c r="A497" s="144"/>
      <c r="B497" s="262"/>
      <c r="C497" s="262"/>
      <c r="D497" s="263"/>
      <c r="E497" s="264"/>
      <c r="F497" s="265"/>
      <c r="G497" s="266"/>
    </row>
    <row r="498" spans="1:7">
      <c r="A498" s="144"/>
      <c r="B498" s="262"/>
      <c r="C498" s="262"/>
      <c r="D498" s="263"/>
      <c r="E498" s="264"/>
      <c r="F498" s="265"/>
      <c r="G498" s="266"/>
    </row>
    <row r="499" spans="1:7">
      <c r="A499" s="144"/>
      <c r="B499" s="262"/>
      <c r="C499" s="262"/>
      <c r="D499" s="263"/>
      <c r="E499" s="264"/>
      <c r="F499" s="265"/>
      <c r="G499" s="266"/>
    </row>
    <row r="500" spans="1:7">
      <c r="A500" s="144"/>
      <c r="B500" s="262"/>
      <c r="C500" s="262"/>
      <c r="D500" s="263"/>
      <c r="E500" s="264"/>
      <c r="F500" s="265"/>
      <c r="G500" s="266"/>
    </row>
    <row r="501" spans="1:7">
      <c r="A501" s="144"/>
      <c r="B501" s="262"/>
      <c r="C501" s="262"/>
      <c r="D501" s="263"/>
      <c r="E501" s="264"/>
      <c r="F501" s="265"/>
      <c r="G501" s="266"/>
    </row>
    <row r="502" spans="1:7">
      <c r="A502" s="144"/>
      <c r="B502" s="262"/>
      <c r="C502" s="262"/>
      <c r="D502" s="263"/>
      <c r="E502" s="264"/>
      <c r="F502" s="265"/>
      <c r="G502" s="266"/>
    </row>
    <row r="503" spans="1:7">
      <c r="A503" s="144"/>
      <c r="B503" s="262"/>
      <c r="C503" s="262"/>
      <c r="D503" s="263"/>
      <c r="E503" s="264"/>
      <c r="F503" s="265"/>
      <c r="G503" s="266"/>
    </row>
    <row r="504" spans="1:7">
      <c r="A504" s="144"/>
      <c r="B504" s="262"/>
      <c r="C504" s="262"/>
      <c r="D504" s="263"/>
      <c r="E504" s="264"/>
      <c r="F504" s="265"/>
      <c r="G504" s="266"/>
    </row>
    <row r="505" spans="1:7">
      <c r="A505" s="144"/>
      <c r="B505" s="262"/>
      <c r="C505" s="262"/>
      <c r="D505" s="263"/>
      <c r="E505" s="264"/>
      <c r="F505" s="265"/>
      <c r="G505" s="266"/>
    </row>
    <row r="506" spans="1:7">
      <c r="A506" s="144"/>
      <c r="B506" s="262"/>
      <c r="C506" s="262"/>
      <c r="D506" s="263"/>
      <c r="E506" s="264"/>
      <c r="F506" s="265"/>
      <c r="G506" s="266"/>
    </row>
    <row r="507" spans="1:7">
      <c r="A507" s="144"/>
      <c r="B507" s="262"/>
      <c r="C507" s="262"/>
      <c r="D507" s="263"/>
      <c r="E507" s="264"/>
      <c r="F507" s="265"/>
      <c r="G507" s="266"/>
    </row>
    <row r="508" spans="1:7">
      <c r="A508" s="144"/>
      <c r="B508" s="262"/>
      <c r="C508" s="262"/>
      <c r="D508" s="263"/>
      <c r="E508" s="264"/>
      <c r="F508" s="265"/>
      <c r="G508" s="266"/>
    </row>
    <row r="509" spans="1:7">
      <c r="A509" s="144"/>
      <c r="B509" s="262"/>
      <c r="C509" s="262"/>
      <c r="D509" s="263"/>
      <c r="E509" s="264"/>
      <c r="F509" s="265"/>
      <c r="G509" s="266"/>
    </row>
    <row r="510" spans="1:7">
      <c r="A510" s="144"/>
      <c r="B510" s="262"/>
      <c r="C510" s="262"/>
      <c r="D510" s="263"/>
      <c r="E510" s="264"/>
      <c r="F510" s="265"/>
      <c r="G510" s="266"/>
    </row>
    <row r="511" spans="1:7">
      <c r="A511" s="144"/>
      <c r="B511" s="262"/>
      <c r="C511" s="262"/>
      <c r="D511" s="263"/>
      <c r="E511" s="264"/>
      <c r="F511" s="265"/>
      <c r="G511" s="266"/>
    </row>
    <row r="512" spans="1:7">
      <c r="A512" s="144"/>
      <c r="B512" s="262"/>
      <c r="C512" s="262"/>
      <c r="D512" s="263"/>
      <c r="E512" s="264"/>
      <c r="F512" s="265"/>
      <c r="G512" s="266"/>
    </row>
    <row r="513" spans="1:7">
      <c r="A513" s="144"/>
      <c r="B513" s="262"/>
      <c r="C513" s="262"/>
      <c r="D513" s="263"/>
      <c r="E513" s="264"/>
      <c r="F513" s="265"/>
      <c r="G513" s="266"/>
    </row>
    <row r="514" spans="1:7">
      <c r="A514" s="144"/>
      <c r="B514" s="262"/>
      <c r="C514" s="262"/>
      <c r="D514" s="263"/>
      <c r="E514" s="264"/>
      <c r="F514" s="265"/>
      <c r="G514" s="266"/>
    </row>
    <row r="515" spans="1:7">
      <c r="A515" s="144"/>
      <c r="B515" s="262"/>
      <c r="C515" s="262"/>
      <c r="D515" s="263"/>
      <c r="E515" s="264"/>
      <c r="F515" s="265"/>
      <c r="G515" s="266"/>
    </row>
    <row r="516" spans="1:7">
      <c r="A516" s="144"/>
      <c r="B516" s="262"/>
      <c r="C516" s="262"/>
      <c r="D516" s="263"/>
      <c r="E516" s="264"/>
      <c r="F516" s="265"/>
      <c r="G516" s="266"/>
    </row>
    <row r="517" spans="1:7">
      <c r="A517" s="144"/>
      <c r="B517" s="262"/>
      <c r="C517" s="262"/>
      <c r="D517" s="263"/>
      <c r="E517" s="264"/>
      <c r="F517" s="265"/>
      <c r="G517" s="266"/>
    </row>
    <row r="518" spans="1:7">
      <c r="A518" s="144"/>
      <c r="B518" s="262"/>
      <c r="C518" s="262"/>
      <c r="D518" s="263"/>
      <c r="E518" s="264"/>
      <c r="F518" s="265"/>
      <c r="G518" s="266"/>
    </row>
    <row r="519" spans="1:7">
      <c r="A519" s="144"/>
      <c r="B519" s="262"/>
      <c r="C519" s="262"/>
      <c r="D519" s="263"/>
      <c r="E519" s="264"/>
      <c r="F519" s="265"/>
      <c r="G519" s="266"/>
    </row>
    <row r="520" spans="1:7">
      <c r="A520" s="144"/>
      <c r="B520" s="262"/>
      <c r="C520" s="262"/>
      <c r="D520" s="263"/>
      <c r="E520" s="264"/>
      <c r="F520" s="265"/>
      <c r="G520" s="266"/>
    </row>
    <row r="521" spans="1:7">
      <c r="A521" s="144"/>
      <c r="B521" s="262"/>
      <c r="C521" s="262"/>
      <c r="D521" s="263"/>
      <c r="E521" s="264"/>
      <c r="F521" s="265"/>
      <c r="G521" s="266"/>
    </row>
    <row r="522" spans="1:7">
      <c r="A522" s="144"/>
      <c r="B522" s="262"/>
      <c r="C522" s="262"/>
      <c r="D522" s="263"/>
      <c r="E522" s="264"/>
      <c r="F522" s="265"/>
      <c r="G522" s="266"/>
    </row>
    <row r="523" spans="1:7">
      <c r="A523" s="144"/>
      <c r="B523" s="262"/>
      <c r="C523" s="262"/>
      <c r="D523" s="263"/>
      <c r="E523" s="264"/>
      <c r="F523" s="265"/>
      <c r="G523" s="266"/>
    </row>
    <row r="524" spans="1:7">
      <c r="A524" s="144"/>
      <c r="B524" s="262"/>
      <c r="C524" s="262"/>
      <c r="D524" s="263"/>
      <c r="E524" s="264"/>
      <c r="F524" s="265"/>
      <c r="G524" s="266"/>
    </row>
    <row r="525" spans="1:7">
      <c r="A525" s="144"/>
      <c r="B525" s="262"/>
      <c r="C525" s="262"/>
      <c r="D525" s="263"/>
      <c r="E525" s="264"/>
      <c r="F525" s="265"/>
      <c r="G525" s="266"/>
    </row>
    <row r="526" spans="1:7">
      <c r="A526" s="144"/>
      <c r="B526" s="262"/>
      <c r="C526" s="262"/>
      <c r="D526" s="263"/>
      <c r="E526" s="264"/>
      <c r="F526" s="265"/>
      <c r="G526" s="266"/>
    </row>
    <row r="527" spans="1:7">
      <c r="A527" s="144"/>
      <c r="B527" s="262"/>
      <c r="C527" s="262"/>
      <c r="D527" s="263"/>
      <c r="E527" s="264"/>
      <c r="F527" s="265"/>
      <c r="G527" s="266"/>
    </row>
    <row r="528" spans="1:7">
      <c r="A528" s="144"/>
      <c r="B528" s="262"/>
      <c r="C528" s="262"/>
      <c r="D528" s="263"/>
      <c r="E528" s="264"/>
      <c r="F528" s="265"/>
      <c r="G528" s="266"/>
    </row>
    <row r="529" spans="1:7">
      <c r="A529" s="144"/>
      <c r="B529" s="262"/>
      <c r="C529" s="262"/>
      <c r="D529" s="263"/>
      <c r="E529" s="264"/>
      <c r="F529" s="265"/>
      <c r="G529" s="266"/>
    </row>
    <row r="530" spans="1:7">
      <c r="A530" s="144"/>
      <c r="B530" s="262"/>
      <c r="C530" s="262"/>
      <c r="D530" s="263"/>
      <c r="E530" s="264"/>
      <c r="F530" s="265"/>
      <c r="G530" s="266"/>
    </row>
    <row r="531" spans="1:7">
      <c r="A531" s="144"/>
      <c r="B531" s="262"/>
      <c r="C531" s="262"/>
      <c r="D531" s="263"/>
      <c r="E531" s="264"/>
      <c r="F531" s="265"/>
      <c r="G531" s="266"/>
    </row>
    <row r="532" spans="1:7">
      <c r="A532" s="144"/>
      <c r="B532" s="262"/>
      <c r="C532" s="262"/>
      <c r="D532" s="263"/>
      <c r="E532" s="264"/>
      <c r="F532" s="265"/>
      <c r="G532" s="266"/>
    </row>
    <row r="533" spans="1:7">
      <c r="A533" s="144"/>
      <c r="B533" s="262"/>
      <c r="C533" s="262"/>
      <c r="D533" s="263"/>
      <c r="E533" s="264"/>
      <c r="F533" s="265"/>
      <c r="G533" s="266"/>
    </row>
    <row r="534" spans="1:7">
      <c r="A534" s="144"/>
      <c r="B534" s="262"/>
      <c r="C534" s="262"/>
      <c r="D534" s="263"/>
      <c r="E534" s="264"/>
      <c r="F534" s="265"/>
      <c r="G534" s="266"/>
    </row>
    <row r="535" spans="1:7">
      <c r="A535" s="144"/>
      <c r="B535" s="262"/>
      <c r="C535" s="262"/>
      <c r="D535" s="263"/>
      <c r="E535" s="264"/>
      <c r="F535" s="265"/>
      <c r="G535" s="266"/>
    </row>
    <row r="536" spans="1:7">
      <c r="A536" s="144"/>
      <c r="B536" s="262"/>
      <c r="C536" s="262"/>
      <c r="D536" s="263"/>
      <c r="E536" s="264"/>
      <c r="F536" s="265"/>
      <c r="G536" s="266"/>
    </row>
    <row r="537" spans="1:7">
      <c r="A537" s="144"/>
      <c r="B537" s="262"/>
      <c r="C537" s="262"/>
      <c r="D537" s="263"/>
      <c r="E537" s="264"/>
      <c r="F537" s="265"/>
      <c r="G537" s="266"/>
    </row>
    <row r="538" spans="1:7">
      <c r="A538" s="144"/>
      <c r="B538" s="262"/>
      <c r="C538" s="262"/>
      <c r="D538" s="263"/>
      <c r="E538" s="264"/>
      <c r="F538" s="265"/>
      <c r="G538" s="266"/>
    </row>
    <row r="539" spans="1:7">
      <c r="A539" s="144"/>
      <c r="B539" s="262"/>
      <c r="C539" s="262"/>
      <c r="D539" s="263"/>
      <c r="E539" s="264"/>
      <c r="F539" s="265"/>
      <c r="G539" s="266"/>
    </row>
    <row r="540" spans="1:7">
      <c r="A540" s="144"/>
      <c r="B540" s="262"/>
      <c r="C540" s="262"/>
      <c r="D540" s="263"/>
      <c r="E540" s="264"/>
      <c r="F540" s="265"/>
      <c r="G540" s="266"/>
    </row>
    <row r="541" spans="1:7">
      <c r="A541" s="144"/>
      <c r="B541" s="262"/>
      <c r="C541" s="262"/>
      <c r="D541" s="263"/>
      <c r="E541" s="264"/>
      <c r="F541" s="265"/>
      <c r="G541" s="266"/>
    </row>
    <row r="542" spans="1:7">
      <c r="A542" s="144"/>
      <c r="B542" s="262"/>
      <c r="C542" s="262"/>
      <c r="D542" s="263"/>
      <c r="E542" s="264"/>
      <c r="F542" s="265"/>
      <c r="G542" s="266"/>
    </row>
    <row r="543" spans="1:7">
      <c r="A543" s="144"/>
      <c r="B543" s="262"/>
      <c r="C543" s="262"/>
      <c r="D543" s="263"/>
      <c r="E543" s="264"/>
      <c r="F543" s="265"/>
      <c r="G543" s="266"/>
    </row>
    <row r="544" spans="1:7">
      <c r="A544" s="144"/>
      <c r="B544" s="262"/>
      <c r="C544" s="262"/>
      <c r="D544" s="263"/>
      <c r="E544" s="264"/>
      <c r="F544" s="265"/>
      <c r="G544" s="266"/>
    </row>
    <row r="545" spans="1:7">
      <c r="A545" s="144"/>
      <c r="B545" s="262"/>
      <c r="C545" s="262"/>
      <c r="D545" s="263"/>
      <c r="E545" s="264"/>
      <c r="F545" s="265"/>
      <c r="G545" s="266"/>
    </row>
    <row r="546" spans="1:7">
      <c r="A546" s="144"/>
      <c r="B546" s="262"/>
      <c r="C546" s="262"/>
      <c r="D546" s="263"/>
      <c r="E546" s="264"/>
      <c r="F546" s="265"/>
      <c r="G546" s="266"/>
    </row>
    <row r="547" spans="1:7">
      <c r="A547" s="144"/>
      <c r="B547" s="262"/>
      <c r="C547" s="262"/>
      <c r="D547" s="263"/>
      <c r="E547" s="264"/>
      <c r="F547" s="265"/>
      <c r="G547" s="266"/>
    </row>
    <row r="548" spans="1:7">
      <c r="A548" s="144"/>
      <c r="B548" s="262"/>
      <c r="C548" s="262"/>
      <c r="D548" s="263"/>
      <c r="E548" s="264"/>
      <c r="F548" s="265"/>
      <c r="G548" s="266"/>
    </row>
    <row r="549" spans="1:7">
      <c r="A549" s="144"/>
      <c r="B549" s="262"/>
      <c r="C549" s="262"/>
      <c r="D549" s="263"/>
      <c r="E549" s="264"/>
      <c r="F549" s="265"/>
      <c r="G549" s="266"/>
    </row>
    <row r="550" spans="1:7">
      <c r="A550" s="144"/>
      <c r="B550" s="262"/>
      <c r="C550" s="262"/>
      <c r="D550" s="263"/>
      <c r="E550" s="264"/>
      <c r="F550" s="265"/>
      <c r="G550" s="266"/>
    </row>
    <row r="551" spans="1:7">
      <c r="A551" s="144"/>
      <c r="B551" s="262"/>
      <c r="C551" s="262"/>
      <c r="D551" s="263"/>
      <c r="E551" s="264"/>
      <c r="F551" s="265"/>
      <c r="G551" s="266"/>
    </row>
    <row r="552" spans="1:7">
      <c r="A552" s="144"/>
      <c r="B552" s="262"/>
      <c r="C552" s="262"/>
      <c r="D552" s="263"/>
      <c r="E552" s="264"/>
      <c r="F552" s="265"/>
      <c r="G552" s="266"/>
    </row>
    <row r="553" spans="1:7">
      <c r="A553" s="144"/>
      <c r="B553" s="262"/>
      <c r="C553" s="262"/>
      <c r="D553" s="263"/>
      <c r="E553" s="264"/>
      <c r="F553" s="265"/>
      <c r="G553" s="266"/>
    </row>
    <row r="554" spans="1:7">
      <c r="A554" s="144"/>
      <c r="B554" s="262"/>
      <c r="C554" s="262"/>
      <c r="D554" s="263"/>
      <c r="E554" s="264"/>
      <c r="F554" s="265"/>
      <c r="G554" s="266"/>
    </row>
    <row r="555" spans="1:7">
      <c r="A555" s="144"/>
      <c r="B555" s="262"/>
      <c r="C555" s="262"/>
      <c r="D555" s="263"/>
      <c r="E555" s="264"/>
      <c r="F555" s="265"/>
      <c r="G555" s="266"/>
    </row>
    <row r="556" spans="1:7">
      <c r="A556" s="144"/>
      <c r="B556" s="262"/>
      <c r="C556" s="262"/>
      <c r="D556" s="263"/>
      <c r="E556" s="264"/>
      <c r="F556" s="265"/>
      <c r="G556" s="266"/>
    </row>
    <row r="557" spans="1:7">
      <c r="A557" s="144"/>
      <c r="B557" s="262"/>
      <c r="C557" s="262"/>
      <c r="D557" s="263"/>
      <c r="E557" s="264"/>
      <c r="F557" s="265"/>
      <c r="G557" s="266"/>
    </row>
    <row r="558" spans="1:7">
      <c r="A558" s="144"/>
      <c r="B558" s="262"/>
      <c r="C558" s="262"/>
      <c r="D558" s="263"/>
      <c r="E558" s="264"/>
      <c r="F558" s="265"/>
      <c r="G558" s="266"/>
    </row>
    <row r="559" spans="1:7">
      <c r="A559" s="144"/>
      <c r="B559" s="262"/>
      <c r="C559" s="262"/>
      <c r="D559" s="263"/>
      <c r="E559" s="264"/>
      <c r="F559" s="265"/>
      <c r="G559" s="266"/>
    </row>
    <row r="560" spans="1:7">
      <c r="A560" s="144"/>
      <c r="B560" s="262"/>
      <c r="C560" s="262"/>
      <c r="D560" s="263"/>
      <c r="E560" s="264"/>
      <c r="F560" s="265"/>
      <c r="G560" s="266"/>
    </row>
    <row r="561" spans="1:7">
      <c r="A561" s="144"/>
      <c r="B561" s="262"/>
      <c r="C561" s="262"/>
      <c r="D561" s="263"/>
      <c r="E561" s="264"/>
      <c r="F561" s="265"/>
      <c r="G561" s="266"/>
    </row>
    <row r="562" spans="1:7">
      <c r="A562" s="144"/>
      <c r="B562" s="262"/>
      <c r="C562" s="262"/>
      <c r="D562" s="263"/>
      <c r="E562" s="264"/>
      <c r="F562" s="265"/>
      <c r="G562" s="266"/>
    </row>
    <row r="563" spans="1:7">
      <c r="A563" s="144"/>
      <c r="B563" s="262"/>
      <c r="C563" s="262"/>
      <c r="D563" s="263"/>
      <c r="E563" s="264"/>
      <c r="F563" s="265"/>
      <c r="G563" s="266"/>
    </row>
    <row r="564" spans="1:7">
      <c r="A564" s="144"/>
      <c r="B564" s="262"/>
      <c r="C564" s="262"/>
      <c r="D564" s="263"/>
      <c r="E564" s="264"/>
      <c r="F564" s="265"/>
      <c r="G564" s="266"/>
    </row>
    <row r="565" spans="1:7">
      <c r="A565" s="144"/>
      <c r="B565" s="262"/>
      <c r="C565" s="262"/>
      <c r="D565" s="263"/>
      <c r="E565" s="264"/>
      <c r="F565" s="265"/>
      <c r="G565" s="266"/>
    </row>
    <row r="566" spans="1:7">
      <c r="A566" s="144"/>
      <c r="B566" s="262"/>
      <c r="C566" s="262"/>
      <c r="D566" s="263"/>
      <c r="E566" s="264"/>
      <c r="F566" s="265"/>
      <c r="G566" s="266"/>
    </row>
    <row r="567" spans="1:7">
      <c r="A567" s="144"/>
      <c r="B567" s="262"/>
      <c r="C567" s="262"/>
      <c r="D567" s="263"/>
      <c r="E567" s="264"/>
      <c r="F567" s="265"/>
      <c r="G567" s="266"/>
    </row>
    <row r="568" spans="1:7">
      <c r="A568" s="144"/>
      <c r="B568" s="262"/>
      <c r="C568" s="262"/>
      <c r="D568" s="263"/>
      <c r="E568" s="264"/>
      <c r="F568" s="265"/>
      <c r="G568" s="266"/>
    </row>
    <row r="569" spans="1:7">
      <c r="A569" s="144"/>
      <c r="B569" s="262"/>
      <c r="C569" s="262"/>
      <c r="D569" s="263"/>
      <c r="E569" s="264"/>
      <c r="F569" s="265"/>
      <c r="G569" s="266"/>
    </row>
    <row r="570" spans="1:7">
      <c r="A570" s="144"/>
      <c r="B570" s="262"/>
      <c r="C570" s="262"/>
      <c r="D570" s="263"/>
      <c r="E570" s="264"/>
      <c r="F570" s="265"/>
      <c r="G570" s="266"/>
    </row>
    <row r="571" spans="1:7">
      <c r="A571" s="144"/>
      <c r="B571" s="262"/>
      <c r="C571" s="262"/>
      <c r="D571" s="263"/>
      <c r="E571" s="264"/>
      <c r="F571" s="265"/>
      <c r="G571" s="266"/>
    </row>
    <row r="572" spans="1:7">
      <c r="A572" s="144"/>
      <c r="B572" s="262"/>
      <c r="C572" s="262"/>
      <c r="D572" s="263"/>
      <c r="E572" s="264"/>
      <c r="F572" s="265"/>
      <c r="G572" s="266"/>
    </row>
    <row r="573" spans="1:7">
      <c r="A573" s="144"/>
      <c r="B573" s="262"/>
      <c r="C573" s="262"/>
      <c r="D573" s="263"/>
      <c r="E573" s="264"/>
      <c r="F573" s="265"/>
      <c r="G573" s="266"/>
    </row>
    <row r="574" spans="1:7">
      <c r="A574" s="144"/>
      <c r="B574" s="262"/>
      <c r="C574" s="262"/>
      <c r="D574" s="263"/>
      <c r="E574" s="264"/>
      <c r="F574" s="265"/>
      <c r="G574" s="266"/>
    </row>
    <row r="575" spans="1:7">
      <c r="A575" s="144"/>
      <c r="B575" s="262"/>
      <c r="C575" s="262"/>
      <c r="D575" s="263"/>
      <c r="E575" s="264"/>
      <c r="F575" s="265"/>
      <c r="G575" s="266"/>
    </row>
    <row r="576" spans="1:7">
      <c r="A576" s="144"/>
      <c r="B576" s="262"/>
      <c r="C576" s="262"/>
      <c r="D576" s="263"/>
      <c r="E576" s="264"/>
      <c r="F576" s="265"/>
      <c r="G576" s="266"/>
    </row>
    <row r="577" spans="1:7">
      <c r="A577" s="144"/>
      <c r="B577" s="262"/>
      <c r="C577" s="262"/>
      <c r="D577" s="263"/>
      <c r="E577" s="264"/>
      <c r="F577" s="265"/>
      <c r="G577" s="266"/>
    </row>
    <row r="578" spans="1:7">
      <c r="A578" s="144"/>
      <c r="B578" s="262"/>
      <c r="C578" s="262"/>
      <c r="D578" s="263"/>
      <c r="E578" s="264"/>
      <c r="F578" s="265"/>
      <c r="G578" s="266"/>
    </row>
    <row r="579" spans="1:7">
      <c r="A579" s="144"/>
      <c r="B579" s="262"/>
      <c r="C579" s="262"/>
      <c r="D579" s="263"/>
      <c r="E579" s="264"/>
      <c r="F579" s="265"/>
      <c r="G579" s="266"/>
    </row>
    <row r="580" spans="1:7">
      <c r="A580" s="144"/>
      <c r="B580" s="262"/>
      <c r="C580" s="262"/>
      <c r="D580" s="263"/>
      <c r="E580" s="264"/>
      <c r="F580" s="265"/>
      <c r="G580" s="266"/>
    </row>
    <row r="581" spans="1:7">
      <c r="A581" s="144"/>
      <c r="B581" s="262"/>
      <c r="C581" s="262"/>
      <c r="D581" s="263"/>
      <c r="E581" s="264"/>
      <c r="F581" s="265"/>
      <c r="G581" s="266"/>
    </row>
    <row r="582" spans="1:7">
      <c r="A582" s="144"/>
      <c r="B582" s="262"/>
      <c r="C582" s="262"/>
      <c r="D582" s="263"/>
      <c r="E582" s="264"/>
      <c r="F582" s="265"/>
      <c r="G582" s="266"/>
    </row>
    <row r="583" spans="1:7">
      <c r="A583" s="144"/>
      <c r="B583" s="262"/>
      <c r="C583" s="262"/>
      <c r="D583" s="263"/>
      <c r="E583" s="264"/>
      <c r="F583" s="265"/>
      <c r="G583" s="266"/>
    </row>
    <row r="584" spans="1:7">
      <c r="A584" s="144"/>
      <c r="B584" s="262"/>
      <c r="C584" s="262"/>
      <c r="D584" s="263"/>
      <c r="E584" s="264"/>
      <c r="F584" s="265"/>
      <c r="G584" s="266"/>
    </row>
    <row r="585" spans="1:7">
      <c r="A585" s="144"/>
      <c r="B585" s="262"/>
      <c r="C585" s="262"/>
      <c r="D585" s="263"/>
      <c r="E585" s="264"/>
      <c r="F585" s="265"/>
      <c r="G585" s="266"/>
    </row>
    <row r="586" spans="1:7">
      <c r="A586" s="144"/>
      <c r="B586" s="262"/>
      <c r="C586" s="262"/>
      <c r="D586" s="263"/>
      <c r="E586" s="264"/>
      <c r="F586" s="265"/>
      <c r="G586" s="266"/>
    </row>
    <row r="587" spans="1:7">
      <c r="A587" s="144"/>
      <c r="B587" s="262"/>
      <c r="C587" s="262"/>
      <c r="D587" s="263"/>
      <c r="E587" s="264"/>
      <c r="F587" s="265"/>
      <c r="G587" s="266"/>
    </row>
    <row r="588" spans="1:7">
      <c r="A588" s="144"/>
      <c r="B588" s="262"/>
      <c r="C588" s="262"/>
      <c r="D588" s="263"/>
      <c r="E588" s="264"/>
      <c r="F588" s="265"/>
      <c r="G588" s="266"/>
    </row>
    <row r="589" spans="1:7">
      <c r="A589" s="144"/>
      <c r="B589" s="262"/>
      <c r="C589" s="262"/>
      <c r="D589" s="263"/>
      <c r="E589" s="264"/>
      <c r="F589" s="265"/>
      <c r="G589" s="266"/>
    </row>
    <row r="590" spans="1:7">
      <c r="A590" s="144"/>
      <c r="B590" s="262"/>
      <c r="C590" s="262"/>
      <c r="D590" s="263"/>
      <c r="E590" s="264"/>
      <c r="F590" s="265"/>
      <c r="G590" s="266"/>
    </row>
    <row r="591" spans="1:7">
      <c r="A591" s="144"/>
      <c r="B591" s="262"/>
      <c r="C591" s="262"/>
      <c r="D591" s="263"/>
      <c r="E591" s="264"/>
      <c r="F591" s="265"/>
      <c r="G591" s="266"/>
    </row>
    <row r="592" spans="1:7">
      <c r="A592" s="144"/>
      <c r="B592" s="262"/>
      <c r="C592" s="262"/>
      <c r="D592" s="263"/>
      <c r="E592" s="264"/>
      <c r="F592" s="265"/>
      <c r="G592" s="266"/>
    </row>
    <row r="593" spans="1:7">
      <c r="A593" s="144"/>
      <c r="B593" s="262"/>
      <c r="C593" s="262"/>
      <c r="D593" s="263"/>
      <c r="E593" s="264"/>
      <c r="F593" s="265"/>
      <c r="G593" s="266"/>
    </row>
    <row r="594" spans="1:7">
      <c r="A594" s="144"/>
      <c r="B594" s="262"/>
      <c r="C594" s="262"/>
      <c r="D594" s="263"/>
      <c r="E594" s="264"/>
      <c r="F594" s="265"/>
      <c r="G594" s="266"/>
    </row>
    <row r="595" spans="1:7">
      <c r="A595" s="144"/>
      <c r="B595" s="262"/>
      <c r="C595" s="262"/>
      <c r="D595" s="263"/>
      <c r="E595" s="264"/>
      <c r="F595" s="265"/>
      <c r="G595" s="266"/>
    </row>
    <row r="596" spans="1:7">
      <c r="A596" s="144"/>
      <c r="B596" s="262"/>
      <c r="C596" s="262"/>
      <c r="D596" s="263"/>
      <c r="E596" s="264"/>
      <c r="F596" s="265"/>
      <c r="G596" s="266"/>
    </row>
    <row r="597" spans="1:7">
      <c r="A597" s="144"/>
      <c r="B597" s="262"/>
      <c r="C597" s="262"/>
      <c r="D597" s="263"/>
      <c r="E597" s="264"/>
      <c r="F597" s="265"/>
      <c r="G597" s="266"/>
    </row>
    <row r="598" spans="1:7">
      <c r="A598" s="144"/>
      <c r="B598" s="262"/>
      <c r="C598" s="262"/>
      <c r="D598" s="263"/>
      <c r="E598" s="264"/>
      <c r="F598" s="265"/>
      <c r="G598" s="266"/>
    </row>
    <row r="599" spans="1:7">
      <c r="A599" s="144"/>
      <c r="B599" s="262"/>
      <c r="C599" s="262"/>
      <c r="D599" s="263"/>
      <c r="E599" s="264"/>
      <c r="F599" s="265"/>
      <c r="G599" s="266"/>
    </row>
    <row r="600" spans="1:7">
      <c r="A600" s="144"/>
      <c r="B600" s="262"/>
      <c r="C600" s="262"/>
      <c r="D600" s="263"/>
      <c r="E600" s="264"/>
      <c r="F600" s="265"/>
      <c r="G600" s="266"/>
    </row>
    <row r="601" spans="1:7">
      <c r="A601" s="144"/>
      <c r="B601" s="262"/>
      <c r="C601" s="262"/>
      <c r="D601" s="263"/>
      <c r="E601" s="264"/>
      <c r="F601" s="265"/>
      <c r="G601" s="266"/>
    </row>
    <row r="602" spans="1:7">
      <c r="A602" s="144"/>
      <c r="B602" s="262"/>
      <c r="C602" s="262"/>
      <c r="D602" s="263"/>
      <c r="E602" s="264"/>
      <c r="F602" s="265"/>
      <c r="G602" s="266"/>
    </row>
    <row r="603" spans="1:7">
      <c r="A603" s="144"/>
      <c r="B603" s="262"/>
      <c r="C603" s="262"/>
      <c r="D603" s="263"/>
      <c r="E603" s="264"/>
      <c r="F603" s="265"/>
      <c r="G603" s="266"/>
    </row>
    <row r="604" spans="1:7">
      <c r="A604" s="144"/>
      <c r="B604" s="262"/>
      <c r="C604" s="262"/>
      <c r="D604" s="263"/>
      <c r="E604" s="264"/>
      <c r="F604" s="265"/>
      <c r="G604" s="266"/>
    </row>
    <row r="605" spans="1:7">
      <c r="A605" s="144"/>
      <c r="B605" s="262"/>
      <c r="C605" s="262"/>
      <c r="D605" s="263"/>
      <c r="E605" s="264"/>
      <c r="F605" s="265"/>
      <c r="G605" s="266"/>
    </row>
    <row r="606" spans="1:7">
      <c r="A606" s="144"/>
      <c r="B606" s="262"/>
      <c r="C606" s="262"/>
      <c r="D606" s="263"/>
      <c r="E606" s="264"/>
      <c r="F606" s="265"/>
      <c r="G606" s="266"/>
    </row>
    <row r="607" spans="1:7">
      <c r="A607" s="144"/>
      <c r="B607" s="262"/>
      <c r="C607" s="262"/>
      <c r="D607" s="263"/>
      <c r="E607" s="264"/>
      <c r="F607" s="265"/>
      <c r="G607" s="266"/>
    </row>
    <row r="608" spans="1:7">
      <c r="A608" s="144"/>
      <c r="B608" s="262"/>
      <c r="C608" s="262"/>
      <c r="D608" s="263"/>
      <c r="E608" s="264"/>
      <c r="F608" s="265"/>
      <c r="G608" s="266"/>
    </row>
    <row r="609" spans="1:7">
      <c r="A609" s="144"/>
      <c r="B609" s="262"/>
      <c r="C609" s="262"/>
      <c r="D609" s="263"/>
      <c r="E609" s="264"/>
      <c r="F609" s="265"/>
      <c r="G609" s="266"/>
    </row>
    <row r="610" spans="1:7">
      <c r="A610" s="144"/>
      <c r="B610" s="262"/>
      <c r="C610" s="262"/>
      <c r="D610" s="263"/>
      <c r="E610" s="264"/>
      <c r="F610" s="265"/>
      <c r="G610" s="266"/>
    </row>
    <row r="611" spans="1:7">
      <c r="A611" s="144"/>
      <c r="B611" s="262"/>
      <c r="C611" s="262"/>
      <c r="D611" s="263"/>
      <c r="E611" s="264"/>
      <c r="F611" s="265"/>
      <c r="G611" s="266"/>
    </row>
    <row r="612" spans="1:7">
      <c r="A612" s="144"/>
      <c r="B612" s="262"/>
      <c r="C612" s="262"/>
      <c r="D612" s="263"/>
      <c r="E612" s="264"/>
      <c r="F612" s="265"/>
      <c r="G612" s="266"/>
    </row>
    <row r="613" spans="1:7">
      <c r="A613" s="144"/>
      <c r="B613" s="262"/>
      <c r="C613" s="262"/>
      <c r="D613" s="263"/>
      <c r="E613" s="264"/>
      <c r="F613" s="265"/>
      <c r="G613" s="266"/>
    </row>
    <row r="614" spans="1:7">
      <c r="A614" s="144"/>
      <c r="B614" s="262"/>
      <c r="C614" s="262"/>
      <c r="D614" s="263"/>
      <c r="E614" s="264"/>
      <c r="F614" s="265"/>
      <c r="G614" s="266"/>
    </row>
    <row r="615" spans="1:7">
      <c r="A615" s="144"/>
      <c r="B615" s="262"/>
      <c r="C615" s="262"/>
      <c r="D615" s="263"/>
      <c r="E615" s="264"/>
      <c r="F615" s="265"/>
      <c r="G615" s="266"/>
    </row>
    <row r="616" spans="1:7">
      <c r="A616" s="144"/>
      <c r="B616" s="262"/>
      <c r="C616" s="262"/>
      <c r="D616" s="263"/>
      <c r="E616" s="264"/>
      <c r="F616" s="265"/>
      <c r="G616" s="266"/>
    </row>
    <row r="617" spans="1:7">
      <c r="A617" s="144"/>
      <c r="B617" s="262"/>
      <c r="C617" s="262"/>
      <c r="D617" s="263"/>
      <c r="E617" s="264"/>
      <c r="F617" s="265"/>
      <c r="G617" s="266"/>
    </row>
    <row r="618" spans="1:7">
      <c r="A618" s="144"/>
      <c r="B618" s="262"/>
      <c r="C618" s="262"/>
      <c r="D618" s="263"/>
      <c r="E618" s="264"/>
      <c r="F618" s="265"/>
      <c r="G618" s="266"/>
    </row>
    <row r="619" spans="1:7">
      <c r="A619" s="144"/>
      <c r="B619" s="262"/>
      <c r="C619" s="262"/>
      <c r="D619" s="263"/>
      <c r="E619" s="264"/>
      <c r="F619" s="265"/>
      <c r="G619" s="266"/>
    </row>
    <row r="620" spans="1:7">
      <c r="A620" s="144"/>
      <c r="B620" s="262"/>
      <c r="C620" s="262"/>
      <c r="D620" s="263"/>
      <c r="E620" s="264"/>
      <c r="F620" s="265"/>
      <c r="G620" s="266"/>
    </row>
    <row r="621" spans="1:7">
      <c r="A621" s="144"/>
      <c r="B621" s="262"/>
      <c r="C621" s="262"/>
      <c r="D621" s="263"/>
      <c r="E621" s="264"/>
      <c r="F621" s="265"/>
      <c r="G621" s="266"/>
    </row>
    <row r="622" spans="1:7">
      <c r="A622" s="144"/>
      <c r="B622" s="262"/>
      <c r="C622" s="262"/>
      <c r="D622" s="263"/>
      <c r="E622" s="264"/>
      <c r="F622" s="265"/>
      <c r="G622" s="266"/>
    </row>
    <row r="623" spans="1:7">
      <c r="A623" s="144"/>
      <c r="B623" s="262"/>
      <c r="C623" s="262"/>
      <c r="D623" s="263"/>
      <c r="E623" s="264"/>
      <c r="F623" s="265"/>
      <c r="G623" s="266"/>
    </row>
    <row r="624" spans="1:7">
      <c r="A624" s="144"/>
      <c r="B624" s="262"/>
      <c r="C624" s="262"/>
      <c r="D624" s="263"/>
      <c r="E624" s="264"/>
      <c r="F624" s="265"/>
      <c r="G624" s="266"/>
    </row>
    <row r="625" spans="1:7">
      <c r="A625" s="144"/>
      <c r="B625" s="262"/>
      <c r="C625" s="262"/>
      <c r="D625" s="263"/>
      <c r="E625" s="264"/>
      <c r="F625" s="265"/>
      <c r="G625" s="266"/>
    </row>
    <row r="626" spans="1:7">
      <c r="A626" s="144"/>
      <c r="B626" s="262"/>
      <c r="C626" s="262"/>
      <c r="D626" s="263"/>
      <c r="E626" s="264"/>
      <c r="F626" s="265"/>
      <c r="G626" s="266"/>
    </row>
    <row r="627" spans="1:7">
      <c r="A627" s="144"/>
      <c r="B627" s="262"/>
      <c r="C627" s="262"/>
      <c r="D627" s="263"/>
      <c r="E627" s="264"/>
      <c r="F627" s="265"/>
      <c r="G627" s="266"/>
    </row>
    <row r="628" spans="1:7">
      <c r="A628" s="144"/>
      <c r="B628" s="262"/>
      <c r="C628" s="262"/>
      <c r="D628" s="263"/>
      <c r="E628" s="264"/>
      <c r="F628" s="265"/>
      <c r="G628" s="266"/>
    </row>
    <row r="629" spans="1:7">
      <c r="A629" s="144"/>
      <c r="B629" s="262"/>
      <c r="C629" s="262"/>
      <c r="D629" s="263"/>
      <c r="E629" s="264"/>
      <c r="F629" s="265"/>
      <c r="G629" s="266"/>
    </row>
    <row r="630" spans="1:7">
      <c r="A630" s="144"/>
      <c r="B630" s="262"/>
      <c r="C630" s="262"/>
      <c r="D630" s="263"/>
      <c r="E630" s="264"/>
      <c r="F630" s="265"/>
      <c r="G630" s="266"/>
    </row>
    <row r="631" spans="1:7">
      <c r="A631" s="144"/>
      <c r="B631" s="262"/>
      <c r="C631" s="262"/>
      <c r="D631" s="263"/>
      <c r="E631" s="264"/>
      <c r="F631" s="265"/>
      <c r="G631" s="266"/>
    </row>
    <row r="632" spans="1:7">
      <c r="A632" s="144"/>
      <c r="B632" s="262"/>
      <c r="C632" s="262"/>
      <c r="D632" s="263"/>
      <c r="E632" s="264"/>
      <c r="F632" s="265"/>
      <c r="G632" s="266"/>
    </row>
    <row r="633" spans="1:7">
      <c r="A633" s="144"/>
      <c r="B633" s="262"/>
      <c r="C633" s="262"/>
      <c r="D633" s="263"/>
      <c r="E633" s="264"/>
      <c r="F633" s="265"/>
      <c r="G633" s="266"/>
    </row>
    <row r="634" spans="1:7">
      <c r="A634" s="144"/>
      <c r="B634" s="262"/>
      <c r="C634" s="262"/>
      <c r="D634" s="263"/>
      <c r="E634" s="264"/>
      <c r="F634" s="265"/>
      <c r="G634" s="266"/>
    </row>
    <row r="635" spans="1:7">
      <c r="A635" s="144"/>
      <c r="B635" s="262"/>
      <c r="C635" s="262"/>
      <c r="D635" s="263"/>
      <c r="E635" s="264"/>
      <c r="F635" s="265"/>
      <c r="G635" s="266"/>
    </row>
    <row r="636" spans="1:7">
      <c r="A636" s="144"/>
      <c r="B636" s="262"/>
      <c r="C636" s="262"/>
      <c r="D636" s="263"/>
      <c r="E636" s="264"/>
      <c r="F636" s="265"/>
      <c r="G636" s="266"/>
    </row>
    <row r="637" spans="1:7">
      <c r="A637" s="144"/>
      <c r="B637" s="262"/>
      <c r="C637" s="262"/>
      <c r="D637" s="263"/>
      <c r="E637" s="264"/>
      <c r="F637" s="265"/>
      <c r="G637" s="266"/>
    </row>
    <row r="638" spans="1:7">
      <c r="A638" s="144"/>
      <c r="B638" s="262"/>
      <c r="C638" s="262"/>
      <c r="D638" s="263"/>
      <c r="E638" s="264"/>
      <c r="F638" s="265"/>
      <c r="G638" s="266"/>
    </row>
    <row r="639" spans="1:7">
      <c r="A639" s="144"/>
      <c r="B639" s="262"/>
      <c r="C639" s="262"/>
      <c r="D639" s="263"/>
      <c r="E639" s="264"/>
      <c r="F639" s="265"/>
      <c r="G639" s="266"/>
    </row>
    <row r="640" spans="1:7">
      <c r="A640" s="144"/>
      <c r="B640" s="262"/>
      <c r="C640" s="262"/>
      <c r="D640" s="263"/>
      <c r="E640" s="264"/>
      <c r="F640" s="265"/>
      <c r="G640" s="266"/>
    </row>
    <row r="641" spans="1:7">
      <c r="A641" s="144"/>
      <c r="B641" s="262"/>
      <c r="C641" s="262"/>
      <c r="D641" s="263"/>
      <c r="E641" s="264"/>
      <c r="F641" s="265"/>
      <c r="G641" s="266"/>
    </row>
    <row r="642" spans="1:7">
      <c r="A642" s="144"/>
      <c r="B642" s="262"/>
      <c r="C642" s="262"/>
      <c r="D642" s="263"/>
      <c r="E642" s="264"/>
      <c r="F642" s="265"/>
      <c r="G642" s="266"/>
    </row>
    <row r="643" spans="1:7">
      <c r="A643" s="144"/>
      <c r="B643" s="262"/>
      <c r="C643" s="262"/>
      <c r="D643" s="263"/>
      <c r="E643" s="264"/>
      <c r="F643" s="265"/>
      <c r="G643" s="266"/>
    </row>
    <row r="644" spans="1:7">
      <c r="A644" s="144"/>
      <c r="B644" s="262"/>
      <c r="C644" s="262"/>
      <c r="D644" s="263"/>
      <c r="E644" s="264"/>
      <c r="F644" s="265"/>
      <c r="G644" s="266"/>
    </row>
    <row r="645" spans="1:7">
      <c r="A645" s="144"/>
      <c r="B645" s="262"/>
      <c r="C645" s="262"/>
      <c r="D645" s="263"/>
      <c r="E645" s="264"/>
      <c r="F645" s="265"/>
      <c r="G645" s="266"/>
    </row>
    <row r="646" spans="1:7">
      <c r="A646" s="144"/>
      <c r="B646" s="262"/>
      <c r="C646" s="262"/>
      <c r="D646" s="263"/>
      <c r="E646" s="264"/>
      <c r="F646" s="265"/>
      <c r="G646" s="266"/>
    </row>
    <row r="647" spans="1:7">
      <c r="A647" s="144"/>
      <c r="B647" s="262"/>
      <c r="C647" s="262"/>
      <c r="D647" s="263"/>
      <c r="E647" s="264"/>
      <c r="F647" s="265"/>
      <c r="G647" s="266"/>
    </row>
    <row r="648" spans="1:7">
      <c r="A648" s="144"/>
      <c r="B648" s="262"/>
      <c r="C648" s="262"/>
      <c r="D648" s="263"/>
      <c r="E648" s="264"/>
      <c r="F648" s="265"/>
      <c r="G648" s="266"/>
    </row>
    <row r="649" spans="1:7">
      <c r="A649" s="144"/>
      <c r="B649" s="262"/>
      <c r="C649" s="262"/>
      <c r="D649" s="263"/>
      <c r="E649" s="264"/>
      <c r="F649" s="265"/>
      <c r="G649" s="266"/>
    </row>
    <row r="650" spans="1:7">
      <c r="A650" s="144"/>
      <c r="B650" s="262"/>
      <c r="C650" s="262"/>
      <c r="D650" s="263"/>
      <c r="E650" s="264"/>
      <c r="F650" s="265"/>
      <c r="G650" s="266"/>
    </row>
    <row r="651" spans="1:7">
      <c r="A651" s="144"/>
      <c r="B651" s="262"/>
      <c r="C651" s="262"/>
      <c r="D651" s="263"/>
      <c r="E651" s="264"/>
      <c r="F651" s="265"/>
      <c r="G651" s="266"/>
    </row>
    <row r="652" spans="1:7">
      <c r="A652" s="144"/>
      <c r="B652" s="262"/>
      <c r="C652" s="262"/>
      <c r="D652" s="263"/>
      <c r="E652" s="264"/>
      <c r="F652" s="265"/>
      <c r="G652" s="266"/>
    </row>
    <row r="653" spans="1:7">
      <c r="A653" s="144"/>
      <c r="B653" s="262"/>
      <c r="C653" s="262"/>
      <c r="D653" s="263"/>
      <c r="E653" s="264"/>
      <c r="F653" s="265"/>
      <c r="G653" s="266"/>
    </row>
    <row r="654" spans="1:7">
      <c r="A654" s="144"/>
      <c r="B654" s="262"/>
      <c r="C654" s="262"/>
      <c r="D654" s="263"/>
      <c r="E654" s="264"/>
      <c r="F654" s="265"/>
      <c r="G654" s="266"/>
    </row>
    <row r="655" spans="1:7">
      <c r="A655" s="144"/>
      <c r="B655" s="262"/>
      <c r="C655" s="262"/>
      <c r="D655" s="263"/>
      <c r="E655" s="264"/>
      <c r="F655" s="265"/>
      <c r="G655" s="266"/>
    </row>
    <row r="656" spans="1:7">
      <c r="A656" s="144"/>
      <c r="B656" s="262"/>
      <c r="C656" s="262"/>
      <c r="D656" s="263"/>
      <c r="E656" s="264"/>
      <c r="F656" s="265"/>
      <c r="G656" s="266"/>
    </row>
    <row r="657" spans="1:7">
      <c r="A657" s="144"/>
      <c r="B657" s="262"/>
      <c r="C657" s="262"/>
      <c r="D657" s="263"/>
      <c r="E657" s="264"/>
      <c r="F657" s="265"/>
      <c r="G657" s="266"/>
    </row>
    <row r="658" spans="1:7">
      <c r="A658" s="144"/>
      <c r="B658" s="262"/>
      <c r="C658" s="262"/>
      <c r="D658" s="263"/>
      <c r="E658" s="264"/>
      <c r="F658" s="265"/>
      <c r="G658" s="266"/>
    </row>
    <row r="659" spans="1:7">
      <c r="A659" s="144"/>
      <c r="B659" s="262"/>
      <c r="C659" s="262"/>
      <c r="D659" s="263"/>
      <c r="E659" s="264"/>
      <c r="F659" s="265"/>
      <c r="G659" s="266"/>
    </row>
    <row r="660" spans="1:7">
      <c r="A660" s="144"/>
      <c r="B660" s="262"/>
      <c r="C660" s="262"/>
      <c r="D660" s="263"/>
      <c r="E660" s="264"/>
      <c r="F660" s="265"/>
      <c r="G660" s="266"/>
    </row>
    <row r="661" spans="1:7">
      <c r="A661" s="144"/>
      <c r="B661" s="262"/>
      <c r="C661" s="262"/>
      <c r="D661" s="263"/>
      <c r="E661" s="264"/>
      <c r="F661" s="265"/>
      <c r="G661" s="266"/>
    </row>
    <row r="662" spans="1:7">
      <c r="A662" s="144"/>
      <c r="B662" s="262"/>
      <c r="C662" s="262"/>
      <c r="D662" s="263"/>
      <c r="E662" s="264"/>
      <c r="F662" s="265"/>
      <c r="G662" s="266"/>
    </row>
    <row r="663" spans="1:7">
      <c r="A663" s="144"/>
      <c r="B663" s="262"/>
      <c r="C663" s="262"/>
      <c r="D663" s="263"/>
      <c r="E663" s="264"/>
      <c r="F663" s="265"/>
      <c r="G663" s="266"/>
    </row>
    <row r="664" spans="1:7">
      <c r="A664" s="144"/>
      <c r="B664" s="262"/>
      <c r="C664" s="262"/>
      <c r="D664" s="263"/>
      <c r="E664" s="264"/>
      <c r="F664" s="265"/>
      <c r="G664" s="266"/>
    </row>
    <row r="665" spans="1:7">
      <c r="A665" s="144"/>
      <c r="B665" s="262"/>
      <c r="C665" s="262"/>
      <c r="D665" s="263"/>
      <c r="E665" s="264"/>
      <c r="F665" s="265"/>
      <c r="G665" s="266"/>
    </row>
    <row r="666" spans="1:7">
      <c r="A666" s="144"/>
      <c r="B666" s="262"/>
      <c r="C666" s="262"/>
      <c r="D666" s="263"/>
      <c r="E666" s="264"/>
      <c r="F666" s="265"/>
      <c r="G666" s="266"/>
    </row>
    <row r="667" spans="1:7">
      <c r="A667" s="144"/>
      <c r="B667" s="262"/>
      <c r="C667" s="262"/>
      <c r="D667" s="263"/>
      <c r="E667" s="264"/>
      <c r="F667" s="265"/>
      <c r="G667" s="266"/>
    </row>
    <row r="668" spans="1:7">
      <c r="A668" s="144"/>
      <c r="B668" s="262"/>
      <c r="C668" s="262"/>
      <c r="D668" s="263"/>
      <c r="E668" s="264"/>
      <c r="F668" s="265"/>
      <c r="G668" s="266"/>
    </row>
    <row r="669" spans="1:7">
      <c r="A669" s="144"/>
      <c r="B669" s="262"/>
      <c r="C669" s="262"/>
      <c r="D669" s="263"/>
      <c r="E669" s="264"/>
      <c r="F669" s="265"/>
      <c r="G669" s="266"/>
    </row>
    <row r="670" spans="1:7">
      <c r="A670" s="144"/>
      <c r="B670" s="262"/>
      <c r="C670" s="262"/>
      <c r="D670" s="263"/>
      <c r="E670" s="264"/>
      <c r="F670" s="265"/>
      <c r="G670" s="266"/>
    </row>
    <row r="671" spans="1:7">
      <c r="A671" s="144"/>
      <c r="B671" s="262"/>
      <c r="C671" s="262"/>
      <c r="D671" s="263"/>
      <c r="E671" s="264"/>
      <c r="F671" s="265"/>
      <c r="G671" s="266"/>
    </row>
    <row r="672" spans="1:7">
      <c r="A672" s="144"/>
      <c r="B672" s="262"/>
      <c r="C672" s="262"/>
      <c r="D672" s="263"/>
      <c r="E672" s="264"/>
      <c r="F672" s="265"/>
      <c r="G672" s="266"/>
    </row>
    <row r="673" spans="1:7">
      <c r="A673" s="144"/>
      <c r="B673" s="262"/>
      <c r="C673" s="262"/>
      <c r="D673" s="263"/>
      <c r="E673" s="264"/>
      <c r="F673" s="265"/>
      <c r="G673" s="266"/>
    </row>
    <row r="674" spans="1:7">
      <c r="A674" s="144"/>
      <c r="B674" s="262"/>
      <c r="C674" s="262"/>
      <c r="D674" s="263"/>
      <c r="E674" s="264"/>
      <c r="F674" s="265"/>
      <c r="G674" s="266"/>
    </row>
    <row r="675" spans="1:7">
      <c r="A675" s="144"/>
      <c r="B675" s="262"/>
      <c r="C675" s="262"/>
      <c r="D675" s="263"/>
      <c r="E675" s="264"/>
      <c r="F675" s="265"/>
      <c r="G675" s="266"/>
    </row>
    <row r="676" spans="1:7">
      <c r="A676" s="144"/>
      <c r="B676" s="262"/>
      <c r="C676" s="262"/>
      <c r="D676" s="263"/>
      <c r="E676" s="264"/>
      <c r="F676" s="265"/>
      <c r="G676" s="266"/>
    </row>
    <row r="677" spans="1:7">
      <c r="A677" s="144"/>
      <c r="B677" s="262"/>
      <c r="C677" s="262"/>
      <c r="D677" s="263"/>
      <c r="E677" s="264"/>
      <c r="F677" s="265"/>
      <c r="G677" s="266"/>
    </row>
    <row r="678" spans="1:7">
      <c r="A678" s="144"/>
      <c r="B678" s="262"/>
      <c r="C678" s="262"/>
      <c r="D678" s="263"/>
      <c r="E678" s="264"/>
      <c r="F678" s="265"/>
      <c r="G678" s="266"/>
    </row>
    <row r="679" spans="1:7">
      <c r="A679" s="144"/>
      <c r="B679" s="262"/>
      <c r="C679" s="262"/>
      <c r="D679" s="263"/>
      <c r="E679" s="264"/>
      <c r="F679" s="265"/>
      <c r="G679" s="266"/>
    </row>
    <row r="680" spans="1:7">
      <c r="A680" s="144"/>
      <c r="B680" s="262"/>
      <c r="C680" s="262"/>
      <c r="D680" s="263"/>
      <c r="E680" s="264"/>
      <c r="F680" s="265"/>
      <c r="G680" s="266"/>
    </row>
    <row r="681" spans="1:7">
      <c r="A681" s="144"/>
      <c r="B681" s="262"/>
      <c r="C681" s="262"/>
      <c r="D681" s="263"/>
      <c r="E681" s="264"/>
      <c r="F681" s="265"/>
      <c r="G681" s="266"/>
    </row>
    <row r="682" spans="1:7">
      <c r="A682" s="144"/>
      <c r="B682" s="262"/>
      <c r="C682" s="262"/>
      <c r="D682" s="263"/>
      <c r="E682" s="264"/>
      <c r="F682" s="265"/>
      <c r="G682" s="266"/>
    </row>
    <row r="683" spans="1:7">
      <c r="A683" s="144"/>
      <c r="B683" s="262"/>
      <c r="C683" s="262"/>
      <c r="D683" s="263"/>
      <c r="E683" s="264"/>
      <c r="F683" s="265"/>
      <c r="G683" s="266"/>
    </row>
    <row r="684" spans="1:7">
      <c r="A684" s="144"/>
      <c r="B684" s="262"/>
      <c r="C684" s="262"/>
      <c r="D684" s="263"/>
      <c r="E684" s="264"/>
      <c r="F684" s="265"/>
      <c r="G684" s="266"/>
    </row>
    <row r="685" spans="1:7">
      <c r="A685" s="144"/>
      <c r="B685" s="262"/>
      <c r="C685" s="262"/>
      <c r="D685" s="263"/>
      <c r="E685" s="264"/>
      <c r="F685" s="265"/>
      <c r="G685" s="266"/>
    </row>
    <row r="686" spans="1:7">
      <c r="A686" s="144"/>
      <c r="B686" s="262"/>
      <c r="C686" s="262"/>
      <c r="D686" s="263"/>
      <c r="E686" s="264"/>
      <c r="F686" s="265"/>
      <c r="G686" s="266"/>
    </row>
    <row r="687" spans="1:7">
      <c r="A687" s="144"/>
      <c r="B687" s="262"/>
      <c r="C687" s="262"/>
      <c r="D687" s="263"/>
      <c r="E687" s="264"/>
      <c r="F687" s="265"/>
      <c r="G687" s="266"/>
    </row>
    <row r="688" spans="1:7">
      <c r="A688" s="144"/>
      <c r="B688" s="262"/>
      <c r="C688" s="262"/>
      <c r="D688" s="263"/>
      <c r="E688" s="264"/>
      <c r="F688" s="265"/>
      <c r="G688" s="266"/>
    </row>
    <row r="689" spans="1:7">
      <c r="A689" s="144"/>
      <c r="B689" s="262"/>
      <c r="C689" s="262"/>
      <c r="D689" s="263"/>
      <c r="E689" s="264"/>
      <c r="F689" s="265"/>
      <c r="G689" s="266"/>
    </row>
    <row r="690" spans="1:7">
      <c r="A690" s="144"/>
      <c r="B690" s="262"/>
      <c r="C690" s="262"/>
      <c r="D690" s="263"/>
      <c r="E690" s="264"/>
      <c r="F690" s="265"/>
      <c r="G690" s="266"/>
    </row>
    <row r="691" spans="1:7">
      <c r="A691" s="144"/>
      <c r="B691" s="262"/>
      <c r="C691" s="262"/>
      <c r="D691" s="263"/>
      <c r="E691" s="264"/>
      <c r="F691" s="265"/>
      <c r="G691" s="266"/>
    </row>
    <row r="692" spans="1:7">
      <c r="A692" s="144"/>
      <c r="B692" s="262"/>
      <c r="C692" s="262"/>
      <c r="D692" s="263"/>
      <c r="E692" s="264"/>
      <c r="F692" s="265"/>
      <c r="G692" s="266"/>
    </row>
    <row r="693" spans="1:7">
      <c r="A693" s="144"/>
      <c r="B693" s="262"/>
      <c r="C693" s="262"/>
      <c r="D693" s="263"/>
      <c r="E693" s="264"/>
      <c r="F693" s="265"/>
      <c r="G693" s="266"/>
    </row>
    <row r="694" spans="1:7">
      <c r="A694" s="144"/>
      <c r="B694" s="262"/>
      <c r="C694" s="262"/>
      <c r="D694" s="263"/>
      <c r="E694" s="264"/>
      <c r="F694" s="265"/>
      <c r="G694" s="266"/>
    </row>
    <row r="695" spans="1:7">
      <c r="A695" s="144"/>
      <c r="B695" s="262"/>
      <c r="C695" s="262"/>
      <c r="D695" s="263"/>
      <c r="E695" s="264"/>
      <c r="F695" s="265"/>
      <c r="G695" s="266"/>
    </row>
    <row r="696" spans="1:7">
      <c r="A696" s="144"/>
      <c r="B696" s="262"/>
      <c r="C696" s="262"/>
      <c r="D696" s="263"/>
      <c r="E696" s="264"/>
      <c r="F696" s="265"/>
      <c r="G696" s="266"/>
    </row>
    <row r="697" spans="1:7">
      <c r="A697" s="144"/>
      <c r="B697" s="262"/>
      <c r="C697" s="262"/>
      <c r="D697" s="263"/>
      <c r="E697" s="264"/>
      <c r="F697" s="265"/>
      <c r="G697" s="266"/>
    </row>
    <row r="698" spans="1:7">
      <c r="A698" s="144"/>
      <c r="B698" s="262"/>
      <c r="C698" s="262"/>
      <c r="D698" s="263"/>
      <c r="E698" s="264"/>
      <c r="F698" s="265"/>
      <c r="G698" s="266"/>
    </row>
    <row r="699" spans="1:7">
      <c r="A699" s="144"/>
      <c r="B699" s="262"/>
      <c r="C699" s="262"/>
      <c r="D699" s="263"/>
      <c r="E699" s="264"/>
      <c r="F699" s="265"/>
      <c r="G699" s="266"/>
    </row>
    <row r="700" spans="1:7">
      <c r="A700" s="144"/>
      <c r="B700" s="262"/>
      <c r="C700" s="262"/>
      <c r="D700" s="263"/>
      <c r="E700" s="264"/>
      <c r="F700" s="265"/>
      <c r="G700" s="266"/>
    </row>
    <row r="701" spans="1:7">
      <c r="A701" s="144"/>
      <c r="B701" s="262"/>
      <c r="C701" s="262"/>
      <c r="D701" s="263"/>
      <c r="E701" s="264"/>
      <c r="F701" s="265"/>
      <c r="G701" s="266"/>
    </row>
    <row r="702" spans="1:7">
      <c r="A702" s="144"/>
      <c r="B702" s="262"/>
      <c r="C702" s="262"/>
      <c r="D702" s="263"/>
      <c r="E702" s="264"/>
      <c r="F702" s="265"/>
      <c r="G702" s="266"/>
    </row>
    <row r="703" spans="1:7">
      <c r="A703" s="144"/>
      <c r="B703" s="262"/>
      <c r="C703" s="262"/>
      <c r="D703" s="263"/>
      <c r="E703" s="264"/>
      <c r="F703" s="265"/>
      <c r="G703" s="266"/>
    </row>
    <row r="704" spans="1:7">
      <c r="A704" s="144"/>
      <c r="B704" s="262"/>
      <c r="C704" s="262"/>
      <c r="D704" s="263"/>
      <c r="E704" s="264"/>
      <c r="F704" s="265"/>
      <c r="G704" s="266"/>
    </row>
    <row r="705" spans="1:7">
      <c r="A705" s="144"/>
      <c r="B705" s="262"/>
      <c r="C705" s="262"/>
      <c r="D705" s="263"/>
      <c r="E705" s="264"/>
      <c r="F705" s="265"/>
      <c r="G705" s="266"/>
    </row>
    <row r="706" spans="1:7">
      <c r="A706" s="144"/>
      <c r="B706" s="262"/>
      <c r="C706" s="262"/>
      <c r="D706" s="263"/>
      <c r="E706" s="264"/>
      <c r="F706" s="265"/>
      <c r="G706" s="266"/>
    </row>
    <row r="707" spans="1:7">
      <c r="A707" s="144"/>
      <c r="B707" s="262"/>
      <c r="C707" s="262"/>
      <c r="D707" s="263"/>
      <c r="E707" s="264"/>
      <c r="F707" s="265"/>
      <c r="G707" s="266"/>
    </row>
    <row r="708" spans="1:7">
      <c r="A708" s="144"/>
      <c r="B708" s="262"/>
      <c r="C708" s="262"/>
      <c r="D708" s="263"/>
      <c r="E708" s="264"/>
      <c r="F708" s="265"/>
      <c r="G708" s="266"/>
    </row>
    <row r="709" spans="1:7">
      <c r="A709" s="144"/>
      <c r="B709" s="262"/>
      <c r="C709" s="262"/>
      <c r="D709" s="263"/>
      <c r="E709" s="264"/>
      <c r="F709" s="265"/>
      <c r="G709" s="266"/>
    </row>
    <row r="710" spans="1:7">
      <c r="A710" s="144"/>
      <c r="B710" s="262"/>
      <c r="C710" s="262"/>
      <c r="D710" s="263"/>
      <c r="E710" s="264"/>
      <c r="F710" s="265"/>
      <c r="G710" s="266"/>
    </row>
    <row r="711" spans="1:7">
      <c r="A711" s="144"/>
      <c r="B711" s="262"/>
      <c r="C711" s="262"/>
      <c r="D711" s="263"/>
      <c r="E711" s="264"/>
      <c r="F711" s="265"/>
      <c r="G711" s="266"/>
    </row>
    <row r="712" spans="1:7">
      <c r="A712" s="144"/>
      <c r="B712" s="262"/>
      <c r="C712" s="262"/>
      <c r="D712" s="263"/>
      <c r="E712" s="264"/>
      <c r="F712" s="265"/>
      <c r="G712" s="266"/>
    </row>
    <row r="713" spans="1:7">
      <c r="A713" s="144"/>
      <c r="B713" s="262"/>
      <c r="C713" s="262"/>
      <c r="D713" s="263"/>
      <c r="E713" s="264"/>
      <c r="F713" s="265"/>
      <c r="G713" s="266"/>
    </row>
    <row r="714" spans="1:7">
      <c r="A714" s="144"/>
      <c r="B714" s="262"/>
      <c r="C714" s="262"/>
      <c r="D714" s="263"/>
      <c r="E714" s="264"/>
      <c r="F714" s="265"/>
      <c r="G714" s="266"/>
    </row>
    <row r="715" spans="1:7">
      <c r="A715" s="144"/>
      <c r="B715" s="262"/>
      <c r="C715" s="262"/>
      <c r="D715" s="263"/>
      <c r="E715" s="264"/>
      <c r="F715" s="265"/>
      <c r="G715" s="266"/>
    </row>
    <row r="716" spans="1:7">
      <c r="A716" s="144"/>
      <c r="B716" s="262"/>
      <c r="C716" s="262"/>
      <c r="D716" s="263"/>
      <c r="E716" s="264"/>
      <c r="F716" s="265"/>
      <c r="G716" s="266"/>
    </row>
    <row r="717" spans="1:7">
      <c r="A717" s="144"/>
      <c r="B717" s="262"/>
      <c r="C717" s="262"/>
      <c r="D717" s="263"/>
      <c r="E717" s="264"/>
      <c r="F717" s="265"/>
      <c r="G717" s="266"/>
    </row>
    <row r="718" spans="1:7">
      <c r="A718" s="144"/>
      <c r="B718" s="262"/>
      <c r="C718" s="262"/>
      <c r="D718" s="263"/>
      <c r="E718" s="264"/>
      <c r="F718" s="265"/>
      <c r="G718" s="266"/>
    </row>
    <row r="719" spans="1:7">
      <c r="A719" s="144"/>
      <c r="B719" s="262"/>
      <c r="C719" s="262"/>
      <c r="D719" s="263"/>
      <c r="E719" s="264"/>
      <c r="F719" s="265"/>
      <c r="G719" s="266"/>
    </row>
    <row r="720" spans="1:7">
      <c r="A720" s="144"/>
      <c r="B720" s="262"/>
      <c r="C720" s="262"/>
      <c r="D720" s="263"/>
      <c r="E720" s="264"/>
      <c r="F720" s="265"/>
      <c r="G720" s="266"/>
    </row>
    <row r="721" spans="1:7">
      <c r="A721" s="144"/>
      <c r="B721" s="262"/>
      <c r="C721" s="262"/>
      <c r="D721" s="263"/>
      <c r="E721" s="264"/>
      <c r="F721" s="265"/>
      <c r="G721" s="266"/>
    </row>
    <row r="722" spans="1:7">
      <c r="A722" s="144"/>
      <c r="B722" s="262"/>
      <c r="C722" s="262"/>
      <c r="D722" s="263"/>
      <c r="E722" s="264"/>
      <c r="F722" s="265"/>
      <c r="G722" s="266"/>
    </row>
    <row r="723" spans="1:7">
      <c r="A723" s="144"/>
      <c r="B723" s="262"/>
      <c r="C723" s="262"/>
      <c r="D723" s="263"/>
      <c r="E723" s="264"/>
      <c r="F723" s="265"/>
      <c r="G723" s="266"/>
    </row>
    <row r="724" spans="1:7">
      <c r="A724" s="144"/>
      <c r="B724" s="262"/>
      <c r="C724" s="262"/>
      <c r="D724" s="263"/>
      <c r="E724" s="264"/>
      <c r="F724" s="265"/>
      <c r="G724" s="266"/>
    </row>
    <row r="725" spans="1:7">
      <c r="A725" s="144"/>
      <c r="B725" s="262"/>
      <c r="C725" s="262"/>
      <c r="D725" s="263"/>
      <c r="E725" s="264"/>
      <c r="F725" s="265"/>
      <c r="G725" s="266"/>
    </row>
    <row r="726" spans="1:7">
      <c r="A726" s="144"/>
      <c r="B726" s="262"/>
      <c r="C726" s="262"/>
      <c r="D726" s="263"/>
      <c r="E726" s="264"/>
      <c r="F726" s="265"/>
      <c r="G726" s="266"/>
    </row>
    <row r="727" spans="1:7">
      <c r="A727" s="144"/>
      <c r="B727" s="262"/>
      <c r="C727" s="262"/>
      <c r="D727" s="263"/>
      <c r="E727" s="264"/>
      <c r="F727" s="265"/>
      <c r="G727" s="266"/>
    </row>
    <row r="728" spans="1:7">
      <c r="A728" s="144"/>
      <c r="B728" s="262"/>
      <c r="C728" s="262"/>
      <c r="D728" s="263"/>
      <c r="E728" s="264"/>
      <c r="F728" s="265"/>
      <c r="G728" s="266"/>
    </row>
    <row r="729" spans="1:7">
      <c r="A729" s="144"/>
      <c r="B729" s="262"/>
      <c r="C729" s="262"/>
      <c r="D729" s="263"/>
      <c r="E729" s="264"/>
      <c r="F729" s="265"/>
      <c r="G729" s="266"/>
    </row>
    <row r="730" spans="1:7">
      <c r="A730" s="144"/>
      <c r="B730" s="262"/>
      <c r="C730" s="262"/>
      <c r="D730" s="263"/>
      <c r="E730" s="264"/>
      <c r="F730" s="265"/>
      <c r="G730" s="266"/>
    </row>
    <row r="731" spans="1:7">
      <c r="A731" s="144"/>
      <c r="B731" s="262"/>
      <c r="C731" s="262"/>
      <c r="D731" s="263"/>
      <c r="E731" s="264"/>
      <c r="F731" s="265"/>
      <c r="G731" s="266"/>
    </row>
    <row r="732" spans="1:7">
      <c r="A732" s="144"/>
      <c r="B732" s="262"/>
      <c r="C732" s="262"/>
      <c r="D732" s="263"/>
      <c r="E732" s="264"/>
      <c r="F732" s="265"/>
      <c r="G732" s="266"/>
    </row>
    <row r="733" spans="1:7">
      <c r="A733" s="144"/>
      <c r="B733" s="262"/>
      <c r="C733" s="262"/>
      <c r="D733" s="263"/>
      <c r="E733" s="264"/>
      <c r="F733" s="265"/>
      <c r="G733" s="266"/>
    </row>
    <row r="734" spans="1:7">
      <c r="A734" s="144"/>
      <c r="B734" s="262"/>
      <c r="C734" s="262"/>
      <c r="D734" s="263"/>
      <c r="E734" s="264"/>
      <c r="F734" s="265"/>
      <c r="G734" s="266"/>
    </row>
    <row r="735" spans="1:7">
      <c r="A735" s="144"/>
      <c r="B735" s="262"/>
      <c r="C735" s="262"/>
      <c r="D735" s="263"/>
      <c r="E735" s="264"/>
      <c r="F735" s="265"/>
      <c r="G735" s="266"/>
    </row>
    <row r="736" spans="1:7">
      <c r="A736" s="144"/>
      <c r="B736" s="262"/>
      <c r="C736" s="262"/>
      <c r="D736" s="263"/>
      <c r="E736" s="264"/>
      <c r="F736" s="265"/>
      <c r="G736" s="266"/>
    </row>
    <row r="737" spans="1:7">
      <c r="A737" s="144"/>
      <c r="B737" s="262"/>
      <c r="C737" s="262"/>
      <c r="D737" s="263"/>
      <c r="E737" s="264"/>
      <c r="F737" s="265"/>
      <c r="G737" s="266"/>
    </row>
    <row r="738" spans="1:7">
      <c r="A738" s="144"/>
      <c r="B738" s="262"/>
      <c r="C738" s="262"/>
      <c r="D738" s="263"/>
      <c r="E738" s="264"/>
      <c r="F738" s="265"/>
      <c r="G738" s="266"/>
    </row>
    <row r="739" spans="1:7">
      <c r="A739" s="144"/>
      <c r="B739" s="262"/>
      <c r="C739" s="262"/>
      <c r="D739" s="263"/>
      <c r="E739" s="264"/>
      <c r="F739" s="265"/>
      <c r="G739" s="266"/>
    </row>
    <row r="740" spans="1:7">
      <c r="A740" s="144"/>
      <c r="B740" s="262"/>
      <c r="C740" s="262"/>
      <c r="D740" s="263"/>
      <c r="E740" s="264"/>
      <c r="F740" s="265"/>
      <c r="G740" s="266"/>
    </row>
    <row r="741" spans="1:7">
      <c r="A741" s="144"/>
      <c r="B741" s="262"/>
      <c r="C741" s="262"/>
      <c r="D741" s="263"/>
      <c r="E741" s="264"/>
      <c r="F741" s="265"/>
      <c r="G741" s="266"/>
    </row>
    <row r="742" spans="1:7">
      <c r="A742" s="144"/>
      <c r="B742" s="262"/>
      <c r="C742" s="262"/>
      <c r="D742" s="263"/>
      <c r="E742" s="264"/>
      <c r="F742" s="265"/>
      <c r="G742" s="266"/>
    </row>
    <row r="743" spans="1:7">
      <c r="A743" s="144"/>
      <c r="B743" s="262"/>
      <c r="C743" s="262"/>
      <c r="D743" s="263"/>
      <c r="E743" s="264"/>
      <c r="F743" s="265"/>
      <c r="G743" s="266"/>
    </row>
    <row r="744" spans="1:7">
      <c r="A744" s="144"/>
      <c r="B744" s="262"/>
      <c r="C744" s="262"/>
      <c r="D744" s="263"/>
      <c r="E744" s="264"/>
      <c r="F744" s="265"/>
      <c r="G744" s="266"/>
    </row>
    <row r="745" spans="1:7">
      <c r="A745" s="144"/>
      <c r="B745" s="262"/>
      <c r="C745" s="262"/>
      <c r="D745" s="263"/>
      <c r="E745" s="264"/>
      <c r="F745" s="265"/>
      <c r="G745" s="266"/>
    </row>
    <row r="746" spans="1:7">
      <c r="A746" s="144"/>
      <c r="B746" s="262"/>
      <c r="C746" s="262"/>
      <c r="D746" s="263"/>
      <c r="E746" s="264"/>
      <c r="F746" s="265"/>
      <c r="G746" s="266"/>
    </row>
    <row r="747" spans="1:7">
      <c r="A747" s="144"/>
      <c r="B747" s="262"/>
      <c r="C747" s="262"/>
      <c r="D747" s="263"/>
      <c r="E747" s="264"/>
      <c r="F747" s="265"/>
      <c r="G747" s="266"/>
    </row>
    <row r="748" spans="1:7">
      <c r="A748" s="144"/>
      <c r="B748" s="262"/>
      <c r="C748" s="262"/>
      <c r="D748" s="263"/>
      <c r="E748" s="264"/>
      <c r="F748" s="265"/>
      <c r="G748" s="266"/>
    </row>
    <row r="749" spans="1:7">
      <c r="A749" s="144"/>
      <c r="B749" s="262"/>
      <c r="C749" s="262"/>
      <c r="D749" s="263"/>
      <c r="E749" s="264"/>
      <c r="F749" s="265"/>
      <c r="G749" s="266"/>
    </row>
    <row r="750" spans="1:7">
      <c r="A750" s="144"/>
      <c r="B750" s="262"/>
      <c r="C750" s="262"/>
      <c r="D750" s="263"/>
      <c r="E750" s="264"/>
      <c r="F750" s="265"/>
      <c r="G750" s="266"/>
    </row>
    <row r="751" spans="1:7">
      <c r="A751" s="144"/>
      <c r="B751" s="262"/>
      <c r="C751" s="262"/>
      <c r="D751" s="263"/>
      <c r="E751" s="264"/>
      <c r="F751" s="265"/>
      <c r="G751" s="266"/>
    </row>
    <row r="752" spans="1:7">
      <c r="A752" s="144"/>
      <c r="B752" s="262"/>
      <c r="C752" s="262"/>
      <c r="D752" s="263"/>
      <c r="E752" s="264"/>
      <c r="F752" s="265"/>
      <c r="G752" s="266"/>
    </row>
    <row r="753" spans="1:7">
      <c r="A753" s="144"/>
      <c r="B753" s="262"/>
      <c r="C753" s="262"/>
      <c r="D753" s="263"/>
      <c r="E753" s="264"/>
      <c r="F753" s="265"/>
      <c r="G753" s="266"/>
    </row>
    <row r="754" spans="1:7">
      <c r="A754" s="144"/>
      <c r="B754" s="262"/>
      <c r="C754" s="262"/>
      <c r="D754" s="263"/>
      <c r="E754" s="264"/>
      <c r="F754" s="265"/>
      <c r="G754" s="266"/>
    </row>
    <row r="755" spans="1:7">
      <c r="A755" s="144"/>
      <c r="B755" s="262"/>
      <c r="C755" s="262"/>
      <c r="D755" s="263"/>
      <c r="E755" s="264"/>
      <c r="F755" s="265"/>
      <c r="G755" s="266"/>
    </row>
    <row r="756" spans="1:7">
      <c r="A756" s="144"/>
      <c r="B756" s="262"/>
      <c r="C756" s="262"/>
      <c r="D756" s="263"/>
      <c r="E756" s="264"/>
      <c r="F756" s="265"/>
      <c r="G756" s="266"/>
    </row>
    <row r="757" spans="1:7">
      <c r="A757" s="144"/>
      <c r="B757" s="262"/>
      <c r="C757" s="262"/>
      <c r="D757" s="263"/>
      <c r="E757" s="264"/>
      <c r="F757" s="265"/>
      <c r="G757" s="266"/>
    </row>
    <row r="758" spans="1:7">
      <c r="A758" s="144"/>
      <c r="B758" s="262"/>
      <c r="C758" s="262"/>
      <c r="D758" s="263"/>
      <c r="E758" s="264"/>
      <c r="F758" s="265"/>
      <c r="G758" s="266"/>
    </row>
    <row r="759" spans="1:7">
      <c r="A759" s="144"/>
      <c r="B759" s="262"/>
      <c r="C759" s="262"/>
      <c r="D759" s="263"/>
      <c r="E759" s="264"/>
      <c r="F759" s="265"/>
      <c r="G759" s="266"/>
    </row>
    <row r="760" spans="1:7">
      <c r="A760" s="144"/>
      <c r="B760" s="262"/>
      <c r="C760" s="262"/>
      <c r="D760" s="263"/>
      <c r="E760" s="264"/>
      <c r="F760" s="265"/>
      <c r="G760" s="266"/>
    </row>
    <row r="761" spans="1:7">
      <c r="A761" s="144"/>
      <c r="B761" s="262"/>
      <c r="C761" s="262"/>
      <c r="D761" s="263"/>
      <c r="E761" s="264"/>
      <c r="F761" s="265"/>
      <c r="G761" s="266"/>
    </row>
    <row r="762" spans="1:7">
      <c r="A762" s="144"/>
      <c r="B762" s="262"/>
      <c r="C762" s="262"/>
      <c r="D762" s="263"/>
      <c r="E762" s="264"/>
      <c r="F762" s="265"/>
      <c r="G762" s="266"/>
    </row>
    <row r="763" spans="1:7">
      <c r="A763" s="144"/>
      <c r="B763" s="262"/>
      <c r="C763" s="262"/>
      <c r="D763" s="263"/>
      <c r="E763" s="264"/>
      <c r="F763" s="265"/>
      <c r="G763" s="266"/>
    </row>
    <row r="764" spans="1:7">
      <c r="A764" s="144"/>
      <c r="B764" s="262"/>
      <c r="C764" s="262"/>
      <c r="D764" s="263"/>
      <c r="E764" s="264"/>
      <c r="F764" s="265"/>
      <c r="G764" s="266"/>
    </row>
    <row r="765" spans="1:7">
      <c r="A765" s="144"/>
      <c r="B765" s="262"/>
      <c r="C765" s="262"/>
      <c r="D765" s="263"/>
      <c r="E765" s="264"/>
      <c r="F765" s="265"/>
      <c r="G765" s="266"/>
    </row>
    <row r="766" spans="1:7">
      <c r="A766" s="144"/>
      <c r="B766" s="262"/>
      <c r="C766" s="262"/>
      <c r="D766" s="263"/>
      <c r="E766" s="264"/>
      <c r="F766" s="265"/>
      <c r="G766" s="266"/>
    </row>
    <row r="767" spans="1:7">
      <c r="A767" s="144"/>
      <c r="B767" s="262"/>
      <c r="C767" s="262"/>
      <c r="D767" s="263"/>
      <c r="E767" s="264"/>
      <c r="F767" s="265"/>
      <c r="G767" s="266"/>
    </row>
    <row r="768" spans="1:7">
      <c r="A768" s="144"/>
      <c r="B768" s="262"/>
      <c r="C768" s="262"/>
      <c r="D768" s="263"/>
      <c r="E768" s="264"/>
      <c r="F768" s="265"/>
      <c r="G768" s="266"/>
    </row>
    <row r="769" spans="1:7">
      <c r="A769" s="144"/>
      <c r="B769" s="262"/>
      <c r="C769" s="262"/>
      <c r="D769" s="263"/>
      <c r="E769" s="264"/>
      <c r="F769" s="265"/>
      <c r="G769" s="266"/>
    </row>
    <row r="770" spans="1:7">
      <c r="A770" s="144"/>
      <c r="B770" s="262"/>
      <c r="C770" s="262"/>
      <c r="D770" s="263"/>
      <c r="E770" s="264"/>
      <c r="F770" s="265"/>
      <c r="G770" s="266"/>
    </row>
    <row r="771" spans="1:7">
      <c r="A771" s="144"/>
      <c r="B771" s="262"/>
      <c r="C771" s="262"/>
      <c r="D771" s="263"/>
      <c r="E771" s="264"/>
      <c r="F771" s="265"/>
      <c r="G771" s="266"/>
    </row>
    <row r="772" spans="1:7">
      <c r="A772" s="144"/>
      <c r="B772" s="262"/>
      <c r="C772" s="262"/>
      <c r="D772" s="263"/>
      <c r="E772" s="264"/>
      <c r="F772" s="265"/>
      <c r="G772" s="266"/>
    </row>
    <row r="773" spans="1:7">
      <c r="A773" s="144"/>
      <c r="B773" s="262"/>
      <c r="C773" s="262"/>
      <c r="D773" s="263"/>
      <c r="E773" s="264"/>
      <c r="F773" s="265"/>
      <c r="G773" s="266"/>
    </row>
    <row r="774" spans="1:7">
      <c r="A774" s="144"/>
      <c r="B774" s="262"/>
      <c r="C774" s="262"/>
      <c r="D774" s="263"/>
      <c r="E774" s="264"/>
      <c r="F774" s="265"/>
      <c r="G774" s="266"/>
    </row>
    <row r="775" spans="1:7">
      <c r="A775" s="144"/>
      <c r="B775" s="262"/>
      <c r="C775" s="262"/>
      <c r="D775" s="263"/>
      <c r="E775" s="264"/>
      <c r="F775" s="265"/>
      <c r="G775" s="266"/>
    </row>
    <row r="776" spans="1:7">
      <c r="A776" s="144"/>
      <c r="B776" s="262"/>
      <c r="C776" s="262"/>
      <c r="D776" s="263"/>
      <c r="E776" s="264"/>
      <c r="F776" s="265"/>
      <c r="G776" s="266"/>
    </row>
    <row r="777" spans="1:7">
      <c r="A777" s="144"/>
      <c r="B777" s="262"/>
      <c r="C777" s="262"/>
      <c r="D777" s="263"/>
      <c r="E777" s="264"/>
      <c r="F777" s="265"/>
      <c r="G777" s="266"/>
    </row>
    <row r="778" spans="1:7">
      <c r="A778" s="144"/>
      <c r="B778" s="262"/>
      <c r="C778" s="262"/>
      <c r="D778" s="263"/>
      <c r="E778" s="264"/>
      <c r="F778" s="265"/>
      <c r="G778" s="266"/>
    </row>
    <row r="779" spans="1:7">
      <c r="A779" s="144"/>
      <c r="B779" s="262"/>
      <c r="C779" s="262"/>
      <c r="D779" s="263"/>
      <c r="E779" s="264"/>
      <c r="F779" s="265"/>
      <c r="G779" s="266"/>
    </row>
    <row r="780" spans="1:7">
      <c r="A780" s="144"/>
      <c r="B780" s="262"/>
      <c r="C780" s="262"/>
      <c r="D780" s="263"/>
      <c r="E780" s="264"/>
      <c r="F780" s="265"/>
      <c r="G780" s="266"/>
    </row>
    <row r="781" spans="1:7">
      <c r="A781" s="144"/>
      <c r="B781" s="262"/>
      <c r="C781" s="262"/>
      <c r="D781" s="263"/>
      <c r="E781" s="264"/>
      <c r="F781" s="265"/>
      <c r="G781" s="266"/>
    </row>
    <row r="782" spans="1:7">
      <c r="A782" s="144"/>
      <c r="B782" s="262"/>
      <c r="C782" s="262"/>
      <c r="D782" s="263"/>
      <c r="E782" s="264"/>
      <c r="F782" s="265"/>
      <c r="G782" s="266"/>
    </row>
    <row r="783" spans="1:7">
      <c r="A783" s="144"/>
      <c r="B783" s="262"/>
      <c r="C783" s="262"/>
      <c r="D783" s="263"/>
      <c r="E783" s="264"/>
      <c r="F783" s="265"/>
      <c r="G783" s="266"/>
    </row>
    <row r="784" spans="1:7">
      <c r="A784" s="144"/>
      <c r="B784" s="262"/>
      <c r="C784" s="262"/>
      <c r="D784" s="263"/>
      <c r="E784" s="264"/>
      <c r="F784" s="265"/>
      <c r="G784" s="266"/>
    </row>
    <row r="785" spans="1:7">
      <c r="A785" s="144"/>
      <c r="B785" s="262"/>
      <c r="C785" s="262"/>
      <c r="D785" s="263"/>
      <c r="E785" s="264"/>
      <c r="F785" s="265"/>
      <c r="G785" s="266"/>
    </row>
    <row r="786" spans="1:7">
      <c r="A786" s="144"/>
      <c r="B786" s="262"/>
      <c r="C786" s="262"/>
      <c r="D786" s="263"/>
      <c r="E786" s="264"/>
      <c r="F786" s="265"/>
      <c r="G786" s="266"/>
    </row>
    <row r="787" spans="1:7">
      <c r="A787" s="144"/>
      <c r="B787" s="262"/>
      <c r="C787" s="262"/>
      <c r="D787" s="263"/>
      <c r="E787" s="264"/>
      <c r="F787" s="265"/>
      <c r="G787" s="266"/>
    </row>
    <row r="788" spans="1:7">
      <c r="A788" s="144"/>
      <c r="B788" s="262"/>
      <c r="C788" s="262"/>
      <c r="D788" s="263"/>
      <c r="E788" s="264"/>
      <c r="F788" s="265"/>
      <c r="G788" s="266"/>
    </row>
    <row r="789" spans="1:7">
      <c r="A789" s="144"/>
      <c r="B789" s="262"/>
      <c r="C789" s="262"/>
      <c r="D789" s="263"/>
      <c r="E789" s="264"/>
      <c r="F789" s="265"/>
      <c r="G789" s="266"/>
    </row>
    <row r="790" spans="1:7">
      <c r="A790" s="144"/>
      <c r="B790" s="262"/>
      <c r="C790" s="262"/>
      <c r="D790" s="263"/>
      <c r="E790" s="264"/>
      <c r="F790" s="265"/>
      <c r="G790" s="266"/>
    </row>
    <row r="791" spans="1:7">
      <c r="A791" s="144"/>
      <c r="B791" s="262"/>
      <c r="C791" s="262"/>
      <c r="D791" s="263"/>
      <c r="E791" s="264"/>
      <c r="F791" s="265"/>
      <c r="G791" s="266"/>
    </row>
    <row r="792" spans="1:7">
      <c r="A792" s="144"/>
      <c r="B792" s="262"/>
      <c r="C792" s="262"/>
      <c r="D792" s="263"/>
      <c r="E792" s="264"/>
      <c r="F792" s="265"/>
      <c r="G792" s="266"/>
    </row>
    <row r="793" spans="1:7">
      <c r="A793" s="144"/>
      <c r="B793" s="262"/>
      <c r="C793" s="262"/>
      <c r="D793" s="263"/>
      <c r="E793" s="264"/>
      <c r="F793" s="265"/>
      <c r="G793" s="266"/>
    </row>
    <row r="794" spans="1:7">
      <c r="A794" s="144"/>
      <c r="B794" s="262"/>
      <c r="C794" s="262"/>
      <c r="D794" s="263"/>
      <c r="E794" s="264"/>
      <c r="F794" s="265"/>
      <c r="G794" s="266"/>
    </row>
    <row r="795" spans="1:7">
      <c r="A795" s="144"/>
      <c r="B795" s="262"/>
      <c r="C795" s="262"/>
      <c r="D795" s="263"/>
      <c r="E795" s="264"/>
      <c r="F795" s="265"/>
      <c r="G795" s="266"/>
    </row>
    <row r="796" spans="1:7">
      <c r="A796" s="144"/>
      <c r="B796" s="262"/>
      <c r="C796" s="262"/>
      <c r="D796" s="263"/>
      <c r="E796" s="264"/>
      <c r="F796" s="265"/>
      <c r="G796" s="266"/>
    </row>
    <row r="797" spans="1:7">
      <c r="A797" s="144"/>
      <c r="B797" s="262"/>
      <c r="C797" s="262"/>
      <c r="D797" s="263"/>
      <c r="E797" s="264"/>
      <c r="F797" s="265"/>
      <c r="G797" s="266"/>
    </row>
    <row r="798" spans="1:7">
      <c r="A798" s="144"/>
      <c r="B798" s="262"/>
      <c r="C798" s="262"/>
      <c r="D798" s="263"/>
      <c r="E798" s="264"/>
      <c r="F798" s="265"/>
      <c r="G798" s="266"/>
    </row>
    <row r="799" spans="1:7">
      <c r="A799" s="144"/>
      <c r="B799" s="262"/>
      <c r="C799" s="262"/>
      <c r="D799" s="263"/>
      <c r="E799" s="264"/>
      <c r="F799" s="265"/>
      <c r="G799" s="266"/>
    </row>
    <row r="800" spans="1:7">
      <c r="A800" s="144"/>
      <c r="B800" s="262"/>
      <c r="C800" s="262"/>
      <c r="D800" s="263"/>
      <c r="E800" s="264"/>
      <c r="F800" s="265"/>
      <c r="G800" s="266"/>
    </row>
    <row r="801" spans="1:7">
      <c r="A801" s="144"/>
      <c r="B801" s="262"/>
      <c r="C801" s="262"/>
      <c r="D801" s="263"/>
      <c r="E801" s="264"/>
      <c r="F801" s="265"/>
      <c r="G801" s="266"/>
    </row>
    <row r="802" spans="1:7">
      <c r="A802" s="144"/>
      <c r="B802" s="262"/>
      <c r="C802" s="262"/>
      <c r="D802" s="263"/>
      <c r="E802" s="264"/>
      <c r="F802" s="265"/>
      <c r="G802" s="266"/>
    </row>
    <row r="803" spans="1:7">
      <c r="A803" s="144"/>
      <c r="B803" s="262"/>
      <c r="C803" s="262"/>
      <c r="D803" s="263"/>
      <c r="E803" s="264"/>
      <c r="F803" s="265"/>
      <c r="G803" s="266"/>
    </row>
    <row r="804" spans="1:7">
      <c r="A804" s="144"/>
      <c r="B804" s="262"/>
      <c r="C804" s="262"/>
      <c r="D804" s="263"/>
      <c r="E804" s="264"/>
      <c r="F804" s="265"/>
      <c r="G804" s="266"/>
    </row>
    <row r="805" spans="1:7">
      <c r="A805" s="144"/>
      <c r="B805" s="262"/>
      <c r="C805" s="262"/>
      <c r="D805" s="263"/>
      <c r="E805" s="264"/>
      <c r="F805" s="265"/>
      <c r="G805" s="266"/>
    </row>
    <row r="806" spans="1:7">
      <c r="A806" s="144"/>
      <c r="B806" s="262"/>
      <c r="C806" s="262"/>
      <c r="D806" s="263"/>
      <c r="E806" s="264"/>
      <c r="F806" s="265"/>
      <c r="G806" s="266"/>
    </row>
    <row r="807" spans="1:7">
      <c r="A807" s="144"/>
      <c r="B807" s="262"/>
      <c r="C807" s="262"/>
      <c r="D807" s="263"/>
      <c r="E807" s="264"/>
      <c r="F807" s="265"/>
      <c r="G807" s="266"/>
    </row>
    <row r="808" spans="1:7">
      <c r="A808" s="144"/>
      <c r="B808" s="262"/>
      <c r="C808" s="262"/>
      <c r="D808" s="263"/>
      <c r="E808" s="264"/>
      <c r="F808" s="265"/>
      <c r="G808" s="266"/>
    </row>
    <row r="809" spans="1:7">
      <c r="A809" s="144"/>
      <c r="B809" s="262"/>
      <c r="C809" s="262"/>
      <c r="D809" s="263"/>
      <c r="E809" s="264"/>
      <c r="F809" s="265"/>
      <c r="G809" s="266"/>
    </row>
    <row r="810" spans="1:7">
      <c r="A810" s="144"/>
      <c r="B810" s="262"/>
      <c r="C810" s="262"/>
      <c r="D810" s="263"/>
      <c r="E810" s="264"/>
      <c r="F810" s="265"/>
      <c r="G810" s="266"/>
    </row>
    <row r="811" spans="1:7">
      <c r="A811" s="144"/>
      <c r="B811" s="262"/>
      <c r="C811" s="262"/>
      <c r="D811" s="263"/>
      <c r="E811" s="264"/>
      <c r="F811" s="265"/>
      <c r="G811" s="266"/>
    </row>
    <row r="812" spans="1:7">
      <c r="A812" s="144"/>
      <c r="B812" s="262"/>
      <c r="C812" s="262"/>
      <c r="D812" s="263"/>
      <c r="E812" s="264"/>
      <c r="F812" s="265"/>
      <c r="G812" s="266"/>
    </row>
    <row r="813" spans="1:7">
      <c r="A813" s="144"/>
      <c r="B813" s="262"/>
      <c r="C813" s="262"/>
      <c r="D813" s="263"/>
      <c r="E813" s="264"/>
      <c r="F813" s="265"/>
      <c r="G813" s="266"/>
    </row>
    <row r="814" spans="1:7">
      <c r="A814" s="144"/>
      <c r="B814" s="262"/>
      <c r="C814" s="262"/>
      <c r="D814" s="263"/>
      <c r="E814" s="264"/>
      <c r="F814" s="265"/>
      <c r="G814" s="266"/>
    </row>
    <row r="815" spans="1:7">
      <c r="A815" s="144"/>
      <c r="B815" s="262"/>
      <c r="C815" s="262"/>
      <c r="D815" s="263"/>
      <c r="E815" s="264"/>
      <c r="F815" s="265"/>
      <c r="G815" s="266"/>
    </row>
    <row r="816" spans="1:7">
      <c r="A816" s="144"/>
      <c r="B816" s="262"/>
      <c r="C816" s="262"/>
      <c r="D816" s="263"/>
      <c r="E816" s="264"/>
      <c r="F816" s="265"/>
      <c r="G816" s="266"/>
    </row>
    <row r="817" spans="1:7">
      <c r="A817" s="144"/>
      <c r="B817" s="262"/>
      <c r="C817" s="262"/>
      <c r="D817" s="263"/>
      <c r="E817" s="264"/>
      <c r="F817" s="265"/>
      <c r="G817" s="266"/>
    </row>
    <row r="818" spans="1:7">
      <c r="A818" s="144"/>
      <c r="B818" s="262"/>
      <c r="C818" s="262"/>
      <c r="D818" s="263"/>
      <c r="E818" s="264"/>
      <c r="F818" s="265"/>
      <c r="G818" s="266"/>
    </row>
    <row r="819" spans="1:7">
      <c r="A819" s="144"/>
      <c r="B819" s="262"/>
      <c r="C819" s="262"/>
      <c r="D819" s="263"/>
      <c r="E819" s="264"/>
      <c r="F819" s="265"/>
      <c r="G819" s="266"/>
    </row>
    <row r="820" spans="1:7">
      <c r="A820" s="144"/>
      <c r="B820" s="262"/>
      <c r="C820" s="262"/>
      <c r="D820" s="263"/>
      <c r="E820" s="264"/>
      <c r="F820" s="265"/>
      <c r="G820" s="266"/>
    </row>
    <row r="821" spans="1:7">
      <c r="A821" s="144"/>
      <c r="B821" s="262"/>
      <c r="C821" s="262"/>
      <c r="D821" s="263"/>
      <c r="E821" s="264"/>
      <c r="F821" s="265"/>
      <c r="G821" s="266"/>
    </row>
    <row r="822" spans="1:7">
      <c r="A822" s="144"/>
      <c r="B822" s="262"/>
      <c r="C822" s="262"/>
      <c r="D822" s="263"/>
      <c r="E822" s="264"/>
      <c r="F822" s="265"/>
      <c r="G822" s="266"/>
    </row>
    <row r="823" spans="1:7">
      <c r="A823" s="144"/>
      <c r="B823" s="262"/>
      <c r="C823" s="262"/>
      <c r="D823" s="263"/>
      <c r="E823" s="264"/>
      <c r="F823" s="265"/>
      <c r="G823" s="266"/>
    </row>
    <row r="824" spans="1:7">
      <c r="A824" s="144"/>
      <c r="B824" s="262"/>
      <c r="C824" s="262"/>
      <c r="D824" s="263"/>
      <c r="E824" s="264"/>
      <c r="F824" s="265"/>
      <c r="G824" s="266"/>
    </row>
    <row r="825" spans="1:7">
      <c r="A825" s="144"/>
      <c r="B825" s="262"/>
      <c r="C825" s="262"/>
      <c r="D825" s="263"/>
      <c r="E825" s="264"/>
      <c r="F825" s="265"/>
      <c r="G825" s="266"/>
    </row>
    <row r="826" spans="1:7">
      <c r="A826" s="144"/>
      <c r="B826" s="262"/>
      <c r="C826" s="262"/>
      <c r="D826" s="263"/>
      <c r="E826" s="264"/>
      <c r="F826" s="265"/>
      <c r="G826" s="266"/>
    </row>
    <row r="827" spans="1:7">
      <c r="A827" s="144"/>
      <c r="B827" s="262"/>
      <c r="C827" s="262"/>
      <c r="D827" s="263"/>
      <c r="E827" s="264"/>
      <c r="F827" s="265"/>
      <c r="G827" s="266"/>
    </row>
    <row r="828" spans="1:7">
      <c r="A828" s="144"/>
      <c r="B828" s="262"/>
      <c r="C828" s="262"/>
      <c r="D828" s="263"/>
      <c r="E828" s="264"/>
      <c r="F828" s="265"/>
      <c r="G828" s="266"/>
    </row>
    <row r="829" spans="1:7">
      <c r="A829" s="144"/>
      <c r="B829" s="262"/>
      <c r="C829" s="262"/>
      <c r="D829" s="263"/>
      <c r="E829" s="264"/>
      <c r="F829" s="265"/>
      <c r="G829" s="266"/>
    </row>
    <row r="830" spans="1:7">
      <c r="A830" s="144"/>
      <c r="B830" s="262"/>
      <c r="C830" s="262"/>
      <c r="D830" s="263"/>
      <c r="E830" s="264"/>
      <c r="F830" s="265"/>
      <c r="G830" s="266"/>
    </row>
    <row r="831" spans="1:7">
      <c r="A831" s="144"/>
      <c r="B831" s="262"/>
      <c r="C831" s="262"/>
      <c r="D831" s="263"/>
      <c r="E831" s="264"/>
      <c r="F831" s="265"/>
      <c r="G831" s="266"/>
    </row>
    <row r="832" spans="1:7">
      <c r="A832" s="144"/>
      <c r="B832" s="262"/>
      <c r="C832" s="262"/>
      <c r="D832" s="263"/>
      <c r="E832" s="264"/>
      <c r="F832" s="265"/>
      <c r="G832" s="266"/>
    </row>
    <row r="833" spans="1:7">
      <c r="A833" s="144"/>
      <c r="B833" s="262"/>
      <c r="C833" s="262"/>
      <c r="D833" s="263"/>
      <c r="E833" s="264"/>
      <c r="F833" s="265"/>
      <c r="G833" s="266"/>
    </row>
    <row r="834" spans="1:7">
      <c r="A834" s="144"/>
      <c r="B834" s="262"/>
      <c r="C834" s="262"/>
      <c r="D834" s="263"/>
      <c r="E834" s="264"/>
      <c r="F834" s="265"/>
      <c r="G834" s="266"/>
    </row>
    <row r="835" spans="1:7">
      <c r="A835" s="144"/>
      <c r="B835" s="262"/>
      <c r="C835" s="262"/>
      <c r="D835" s="263"/>
      <c r="E835" s="264"/>
      <c r="F835" s="265"/>
      <c r="G835" s="266"/>
    </row>
    <row r="836" spans="1:7">
      <c r="A836" s="144"/>
      <c r="B836" s="262"/>
      <c r="C836" s="262"/>
      <c r="D836" s="263"/>
      <c r="E836" s="264"/>
      <c r="F836" s="265"/>
      <c r="G836" s="266"/>
    </row>
    <row r="837" spans="1:7">
      <c r="A837" s="144"/>
      <c r="B837" s="262"/>
      <c r="C837" s="262"/>
      <c r="D837" s="263"/>
      <c r="E837" s="264"/>
      <c r="F837" s="265"/>
      <c r="G837" s="266"/>
    </row>
    <row r="838" spans="1:7">
      <c r="A838" s="144"/>
      <c r="B838" s="262"/>
      <c r="C838" s="262"/>
      <c r="D838" s="263"/>
      <c r="E838" s="264"/>
      <c r="F838" s="265"/>
      <c r="G838" s="266"/>
    </row>
    <row r="839" spans="1:7">
      <c r="A839" s="144"/>
      <c r="B839" s="262"/>
      <c r="C839" s="262"/>
      <c r="D839" s="263"/>
      <c r="E839" s="264"/>
      <c r="F839" s="265"/>
      <c r="G839" s="266"/>
    </row>
    <row r="840" spans="1:7">
      <c r="A840" s="144"/>
      <c r="B840" s="262"/>
      <c r="C840" s="262"/>
      <c r="D840" s="263"/>
      <c r="E840" s="264"/>
      <c r="F840" s="265"/>
      <c r="G840" s="266"/>
    </row>
    <row r="841" spans="1:7">
      <c r="A841" s="144"/>
      <c r="B841" s="262"/>
      <c r="C841" s="262"/>
      <c r="D841" s="263"/>
      <c r="E841" s="264"/>
      <c r="F841" s="265"/>
      <c r="G841" s="266"/>
    </row>
    <row r="842" spans="1:7">
      <c r="A842" s="144"/>
      <c r="B842" s="262"/>
      <c r="C842" s="262"/>
      <c r="D842" s="263"/>
      <c r="E842" s="264"/>
      <c r="F842" s="265"/>
      <c r="G842" s="266"/>
    </row>
    <row r="843" spans="1:7">
      <c r="A843" s="144"/>
      <c r="B843" s="262"/>
      <c r="C843" s="262"/>
      <c r="D843" s="263"/>
      <c r="E843" s="264"/>
      <c r="F843" s="265"/>
      <c r="G843" s="266"/>
    </row>
    <row r="844" spans="1:7">
      <c r="A844" s="144"/>
      <c r="B844" s="262"/>
      <c r="C844" s="262"/>
      <c r="D844" s="263"/>
      <c r="E844" s="264"/>
      <c r="F844" s="265"/>
      <c r="G844" s="266"/>
    </row>
    <row r="845" spans="1:7">
      <c r="A845" s="144"/>
      <c r="B845" s="262"/>
      <c r="C845" s="262"/>
      <c r="D845" s="263"/>
      <c r="E845" s="264"/>
      <c r="F845" s="265"/>
      <c r="G845" s="266"/>
    </row>
    <row r="846" spans="1:7">
      <c r="A846" s="144"/>
      <c r="B846" s="262"/>
      <c r="C846" s="262"/>
      <c r="D846" s="263"/>
      <c r="E846" s="264"/>
      <c r="F846" s="265"/>
      <c r="G846" s="266"/>
    </row>
    <row r="847" spans="1:7">
      <c r="A847" s="144"/>
      <c r="B847" s="262"/>
      <c r="C847" s="262"/>
      <c r="D847" s="263"/>
      <c r="E847" s="264"/>
      <c r="F847" s="265"/>
      <c r="G847" s="266"/>
    </row>
    <row r="848" spans="1:7">
      <c r="A848" s="144"/>
      <c r="B848" s="262"/>
      <c r="C848" s="262"/>
      <c r="D848" s="263"/>
      <c r="E848" s="264"/>
      <c r="F848" s="265"/>
      <c r="G848" s="266"/>
    </row>
    <row r="849" spans="1:7">
      <c r="A849" s="144"/>
      <c r="B849" s="262"/>
      <c r="C849" s="262"/>
      <c r="D849" s="263"/>
      <c r="E849" s="264"/>
      <c r="F849" s="265"/>
      <c r="G849" s="266"/>
    </row>
    <row r="850" spans="1:7">
      <c r="A850" s="144"/>
      <c r="B850" s="262"/>
      <c r="C850" s="262"/>
      <c r="D850" s="263"/>
      <c r="E850" s="264"/>
      <c r="F850" s="265"/>
      <c r="G850" s="266"/>
    </row>
    <row r="851" spans="1:7">
      <c r="A851" s="144"/>
      <c r="B851" s="262"/>
      <c r="C851" s="262"/>
      <c r="D851" s="263"/>
      <c r="E851" s="264"/>
      <c r="F851" s="265"/>
      <c r="G851" s="266"/>
    </row>
    <row r="852" spans="1:7">
      <c r="A852" s="144"/>
      <c r="B852" s="262"/>
      <c r="C852" s="262"/>
      <c r="D852" s="263"/>
      <c r="E852" s="264"/>
      <c r="F852" s="265"/>
      <c r="G852" s="266"/>
    </row>
    <row r="853" spans="1:7">
      <c r="A853" s="144"/>
      <c r="B853" s="262"/>
      <c r="C853" s="262"/>
      <c r="D853" s="263"/>
      <c r="E853" s="264"/>
      <c r="F853" s="265"/>
      <c r="G853" s="266"/>
    </row>
    <row r="854" spans="1:7">
      <c r="A854" s="144"/>
      <c r="B854" s="262"/>
      <c r="C854" s="262"/>
      <c r="D854" s="263"/>
      <c r="E854" s="264"/>
      <c r="F854" s="265"/>
      <c r="G854" s="266"/>
    </row>
    <row r="855" spans="1:7">
      <c r="A855" s="144"/>
      <c r="B855" s="262"/>
      <c r="C855" s="262"/>
      <c r="D855" s="263"/>
      <c r="E855" s="264"/>
      <c r="F855" s="265"/>
      <c r="G855" s="266"/>
    </row>
    <row r="856" spans="1:7">
      <c r="A856" s="144"/>
      <c r="B856" s="262"/>
      <c r="C856" s="262"/>
      <c r="D856" s="263"/>
      <c r="E856" s="264"/>
      <c r="F856" s="265"/>
      <c r="G856" s="266"/>
    </row>
    <row r="857" spans="1:7">
      <c r="A857" s="144"/>
      <c r="B857" s="262"/>
      <c r="C857" s="262"/>
      <c r="D857" s="263"/>
      <c r="E857" s="264"/>
      <c r="F857" s="265"/>
      <c r="G857" s="266"/>
    </row>
    <row r="858" spans="1:7">
      <c r="A858" s="144"/>
      <c r="B858" s="262"/>
      <c r="C858" s="262"/>
      <c r="D858" s="263"/>
      <c r="E858" s="264"/>
      <c r="F858" s="265"/>
      <c r="G858" s="266"/>
    </row>
    <row r="859" spans="1:7">
      <c r="A859" s="144"/>
      <c r="B859" s="262"/>
      <c r="C859" s="262"/>
      <c r="D859" s="263"/>
      <c r="E859" s="264"/>
      <c r="F859" s="265"/>
      <c r="G859" s="266"/>
    </row>
    <row r="860" spans="1:7">
      <c r="A860" s="144"/>
      <c r="B860" s="262"/>
      <c r="C860" s="262"/>
      <c r="D860" s="263"/>
      <c r="E860" s="264"/>
      <c r="F860" s="265"/>
      <c r="G860" s="266"/>
    </row>
    <row r="861" spans="1:7">
      <c r="A861" s="144"/>
      <c r="B861" s="262"/>
      <c r="C861" s="262"/>
      <c r="D861" s="263"/>
      <c r="E861" s="264"/>
      <c r="F861" s="265"/>
      <c r="G861" s="266"/>
    </row>
    <row r="862" spans="1:7">
      <c r="A862" s="144"/>
      <c r="B862" s="262"/>
      <c r="C862" s="262"/>
      <c r="D862" s="263"/>
      <c r="E862" s="264"/>
      <c r="F862" s="265"/>
      <c r="G862" s="266"/>
    </row>
    <row r="863" spans="1:7">
      <c r="A863" s="144"/>
      <c r="B863" s="262"/>
      <c r="C863" s="262"/>
      <c r="D863" s="263"/>
      <c r="E863" s="264"/>
      <c r="F863" s="265"/>
      <c r="G863" s="266"/>
    </row>
    <row r="864" spans="1:7">
      <c r="A864" s="144"/>
      <c r="B864" s="262"/>
      <c r="C864" s="262"/>
      <c r="D864" s="263"/>
      <c r="E864" s="264"/>
      <c r="F864" s="265"/>
      <c r="G864" s="266"/>
    </row>
    <row r="865" spans="1:7">
      <c r="A865" s="144"/>
      <c r="B865" s="262"/>
      <c r="C865" s="262"/>
      <c r="D865" s="263"/>
      <c r="E865" s="264"/>
      <c r="F865" s="265"/>
      <c r="G865" s="266"/>
    </row>
    <row r="866" spans="1:7">
      <c r="A866" s="144"/>
      <c r="B866" s="262"/>
      <c r="C866" s="262"/>
      <c r="D866" s="263"/>
      <c r="E866" s="264"/>
      <c r="F866" s="265"/>
      <c r="G866" s="266"/>
    </row>
    <row r="867" spans="1:7">
      <c r="A867" s="144"/>
      <c r="B867" s="262"/>
      <c r="C867" s="262"/>
      <c r="D867" s="263"/>
      <c r="E867" s="264"/>
      <c r="F867" s="265"/>
      <c r="G867" s="266"/>
    </row>
    <row r="868" spans="1:7">
      <c r="A868" s="144"/>
      <c r="B868" s="262"/>
      <c r="C868" s="262"/>
      <c r="D868" s="263"/>
      <c r="E868" s="264"/>
      <c r="F868" s="265"/>
      <c r="G868" s="266"/>
    </row>
    <row r="869" spans="1:7">
      <c r="A869" s="144"/>
      <c r="B869" s="262"/>
      <c r="C869" s="262"/>
      <c r="D869" s="263"/>
      <c r="E869" s="264"/>
      <c r="F869" s="265"/>
      <c r="G869" s="266"/>
    </row>
    <row r="870" spans="1:7">
      <c r="A870" s="144"/>
      <c r="B870" s="262"/>
      <c r="C870" s="262"/>
      <c r="D870" s="263"/>
      <c r="E870" s="264"/>
      <c r="F870" s="265"/>
      <c r="G870" s="266"/>
    </row>
    <row r="871" spans="1:7">
      <c r="A871" s="144"/>
      <c r="B871" s="262"/>
      <c r="C871" s="262"/>
      <c r="D871" s="263"/>
      <c r="E871" s="264"/>
      <c r="F871" s="265"/>
      <c r="G871" s="266"/>
    </row>
    <row r="872" spans="1:7">
      <c r="A872" s="144"/>
      <c r="B872" s="262"/>
      <c r="C872" s="262"/>
      <c r="D872" s="263"/>
      <c r="E872" s="264"/>
      <c r="F872" s="265"/>
      <c r="G872" s="266"/>
    </row>
    <row r="873" spans="1:7">
      <c r="A873" s="144"/>
      <c r="B873" s="262"/>
      <c r="C873" s="262"/>
      <c r="D873" s="263"/>
      <c r="E873" s="264"/>
      <c r="F873" s="265"/>
      <c r="G873" s="266"/>
    </row>
    <row r="874" spans="1:7">
      <c r="A874" s="144"/>
      <c r="B874" s="262"/>
      <c r="C874" s="262"/>
      <c r="D874" s="263"/>
      <c r="E874" s="264"/>
      <c r="F874" s="265"/>
      <c r="G874" s="266"/>
    </row>
    <row r="875" spans="1:7">
      <c r="A875" s="144"/>
      <c r="B875" s="262"/>
      <c r="C875" s="262"/>
      <c r="D875" s="263"/>
      <c r="E875" s="264"/>
      <c r="F875" s="265"/>
      <c r="G875" s="266"/>
    </row>
    <row r="876" spans="1:7">
      <c r="A876" s="144"/>
      <c r="B876" s="262"/>
      <c r="C876" s="262"/>
      <c r="D876" s="263"/>
      <c r="E876" s="264"/>
      <c r="F876" s="265"/>
      <c r="G876" s="266"/>
    </row>
    <row r="877" spans="1:7">
      <c r="A877" s="144"/>
      <c r="B877" s="262"/>
      <c r="C877" s="262"/>
      <c r="D877" s="263"/>
      <c r="E877" s="264"/>
      <c r="F877" s="265"/>
      <c r="G877" s="266"/>
    </row>
    <row r="878" spans="1:7">
      <c r="A878" s="144"/>
      <c r="B878" s="262"/>
      <c r="C878" s="262"/>
      <c r="D878" s="263"/>
      <c r="E878" s="264"/>
      <c r="F878" s="265"/>
      <c r="G878" s="266"/>
    </row>
    <row r="879" spans="1:7">
      <c r="A879" s="144"/>
      <c r="B879" s="262"/>
      <c r="C879" s="262"/>
      <c r="D879" s="263"/>
      <c r="E879" s="264"/>
      <c r="F879" s="265"/>
      <c r="G879" s="266"/>
    </row>
    <row r="880" spans="1:7">
      <c r="A880" s="144"/>
      <c r="B880" s="262"/>
      <c r="C880" s="262"/>
      <c r="D880" s="263"/>
      <c r="E880" s="264"/>
      <c r="F880" s="265"/>
      <c r="G880" s="266"/>
    </row>
    <row r="881" spans="1:7">
      <c r="A881" s="144"/>
      <c r="B881" s="262"/>
      <c r="C881" s="262"/>
      <c r="D881" s="263"/>
      <c r="E881" s="264"/>
      <c r="F881" s="265"/>
      <c r="G881" s="266"/>
    </row>
    <row r="882" spans="1:7">
      <c r="A882" s="144"/>
      <c r="B882" s="262"/>
      <c r="C882" s="262"/>
      <c r="D882" s="263"/>
      <c r="E882" s="264"/>
      <c r="F882" s="265"/>
      <c r="G882" s="266"/>
    </row>
    <row r="883" spans="1:7">
      <c r="A883" s="144"/>
      <c r="B883" s="262"/>
      <c r="C883" s="262"/>
      <c r="D883" s="263"/>
      <c r="E883" s="264"/>
      <c r="F883" s="265"/>
      <c r="G883" s="266"/>
    </row>
    <row r="884" spans="1:7">
      <c r="A884" s="144"/>
      <c r="B884" s="262"/>
      <c r="C884" s="262"/>
      <c r="D884" s="263"/>
      <c r="E884" s="264"/>
      <c r="F884" s="265"/>
      <c r="G884" s="266"/>
    </row>
    <row r="885" spans="1:7">
      <c r="A885" s="144"/>
      <c r="B885" s="262"/>
      <c r="C885" s="262"/>
      <c r="D885" s="263"/>
      <c r="E885" s="264"/>
      <c r="F885" s="265"/>
      <c r="G885" s="266"/>
    </row>
    <row r="886" spans="1:7">
      <c r="A886" s="144"/>
      <c r="B886" s="262"/>
      <c r="C886" s="262"/>
      <c r="D886" s="263"/>
      <c r="E886" s="264"/>
      <c r="F886" s="265"/>
      <c r="G886" s="266"/>
    </row>
    <row r="887" spans="1:7">
      <c r="A887" s="144"/>
      <c r="B887" s="262"/>
      <c r="C887" s="262"/>
      <c r="D887" s="263"/>
      <c r="E887" s="264"/>
      <c r="F887" s="265"/>
      <c r="G887" s="266"/>
    </row>
    <row r="888" spans="1:7">
      <c r="A888" s="144"/>
      <c r="B888" s="262"/>
      <c r="C888" s="262"/>
      <c r="D888" s="263"/>
      <c r="E888" s="264"/>
      <c r="F888" s="265"/>
      <c r="G888" s="266"/>
    </row>
    <row r="889" spans="1:7">
      <c r="A889" s="144"/>
      <c r="B889" s="262"/>
      <c r="C889" s="262"/>
      <c r="D889" s="263"/>
      <c r="E889" s="264"/>
      <c r="F889" s="265"/>
      <c r="G889" s="266"/>
    </row>
    <row r="890" spans="1:7">
      <c r="A890" s="144"/>
      <c r="B890" s="262"/>
      <c r="C890" s="262"/>
      <c r="D890" s="263"/>
      <c r="E890" s="264"/>
      <c r="F890" s="265"/>
      <c r="G890" s="266"/>
    </row>
    <row r="891" spans="1:7">
      <c r="A891" s="144"/>
      <c r="B891" s="262"/>
      <c r="C891" s="262"/>
      <c r="D891" s="263"/>
      <c r="E891" s="264"/>
      <c r="F891" s="265"/>
      <c r="G891" s="266"/>
    </row>
    <row r="892" spans="1:7">
      <c r="A892" s="144"/>
      <c r="B892" s="262"/>
      <c r="C892" s="262"/>
      <c r="D892" s="263"/>
      <c r="E892" s="264"/>
      <c r="F892" s="265"/>
      <c r="G892" s="266"/>
    </row>
    <row r="893" spans="1:7">
      <c r="A893" s="144"/>
      <c r="B893" s="262"/>
      <c r="C893" s="262"/>
      <c r="D893" s="263"/>
      <c r="E893" s="264"/>
      <c r="F893" s="265"/>
      <c r="G893" s="266"/>
    </row>
    <row r="894" spans="1:7">
      <c r="A894" s="144"/>
      <c r="B894" s="262"/>
      <c r="C894" s="262"/>
      <c r="D894" s="263"/>
      <c r="E894" s="264"/>
      <c r="F894" s="265"/>
      <c r="G894" s="266"/>
    </row>
    <row r="895" spans="1:7">
      <c r="A895" s="144"/>
      <c r="B895" s="262"/>
      <c r="C895" s="262"/>
      <c r="D895" s="263"/>
      <c r="E895" s="264"/>
      <c r="F895" s="265"/>
      <c r="G895" s="266"/>
    </row>
    <row r="896" spans="1:7">
      <c r="A896" s="144"/>
      <c r="B896" s="262"/>
      <c r="C896" s="262"/>
      <c r="D896" s="263"/>
      <c r="E896" s="264"/>
      <c r="F896" s="265"/>
      <c r="G896" s="266"/>
    </row>
    <row r="897" spans="1:7">
      <c r="A897" s="144"/>
      <c r="B897" s="262"/>
      <c r="C897" s="262"/>
      <c r="D897" s="263"/>
      <c r="E897" s="264"/>
      <c r="F897" s="265"/>
      <c r="G897" s="266"/>
    </row>
    <row r="898" spans="1:7">
      <c r="A898" s="144"/>
      <c r="B898" s="262"/>
      <c r="C898" s="262"/>
      <c r="D898" s="263"/>
      <c r="E898" s="264"/>
      <c r="F898" s="265"/>
      <c r="G898" s="266"/>
    </row>
    <row r="899" spans="1:7">
      <c r="A899" s="144"/>
      <c r="B899" s="262"/>
      <c r="C899" s="262"/>
      <c r="D899" s="263"/>
      <c r="E899" s="264"/>
      <c r="F899" s="265"/>
      <c r="G899" s="266"/>
    </row>
    <row r="900" spans="1:7">
      <c r="A900" s="144"/>
      <c r="B900" s="262"/>
      <c r="C900" s="262"/>
      <c r="D900" s="263"/>
      <c r="E900" s="264"/>
      <c r="F900" s="265"/>
      <c r="G900" s="266"/>
    </row>
    <row r="901" spans="1:7">
      <c r="A901" s="144"/>
      <c r="B901" s="262"/>
      <c r="C901" s="262"/>
      <c r="D901" s="263"/>
      <c r="E901" s="264"/>
      <c r="F901" s="265"/>
      <c r="G901" s="266"/>
    </row>
    <row r="902" spans="1:7">
      <c r="A902" s="144"/>
      <c r="B902" s="262"/>
      <c r="C902" s="262"/>
      <c r="D902" s="263"/>
      <c r="E902" s="264"/>
      <c r="F902" s="265"/>
      <c r="G902" s="266"/>
    </row>
    <row r="903" spans="1:7">
      <c r="A903" s="144"/>
      <c r="B903" s="262"/>
      <c r="C903" s="262"/>
      <c r="D903" s="263"/>
      <c r="E903" s="264"/>
      <c r="F903" s="265"/>
      <c r="G903" s="266"/>
    </row>
    <row r="904" spans="1:7">
      <c r="A904" s="144"/>
      <c r="B904" s="262"/>
      <c r="C904" s="262"/>
      <c r="D904" s="263"/>
      <c r="E904" s="264"/>
      <c r="F904" s="265"/>
      <c r="G904" s="266"/>
    </row>
    <row r="905" spans="1:7">
      <c r="A905" s="144"/>
      <c r="B905" s="262"/>
      <c r="C905" s="262"/>
      <c r="D905" s="263"/>
      <c r="E905" s="264"/>
      <c r="F905" s="265"/>
      <c r="G905" s="266"/>
    </row>
    <row r="906" spans="1:7">
      <c r="A906" s="144"/>
      <c r="B906" s="262"/>
      <c r="C906" s="262"/>
      <c r="D906" s="263"/>
      <c r="E906" s="264"/>
      <c r="F906" s="265"/>
      <c r="G906" s="266"/>
    </row>
    <row r="907" spans="1:7">
      <c r="A907" s="144"/>
      <c r="B907" s="262"/>
      <c r="C907" s="262"/>
      <c r="D907" s="263"/>
      <c r="E907" s="264"/>
      <c r="F907" s="265"/>
      <c r="G907" s="266"/>
    </row>
    <row r="908" spans="1:7">
      <c r="A908" s="144"/>
      <c r="B908" s="262"/>
      <c r="C908" s="262"/>
      <c r="D908" s="263"/>
      <c r="E908" s="264"/>
      <c r="F908" s="265"/>
      <c r="G908" s="266"/>
    </row>
    <row r="909" spans="1:7">
      <c r="A909" s="144"/>
      <c r="B909" s="262"/>
      <c r="C909" s="262"/>
      <c r="D909" s="263"/>
      <c r="E909" s="264"/>
      <c r="F909" s="265"/>
      <c r="G909" s="266"/>
    </row>
    <row r="910" spans="1:7">
      <c r="A910" s="144"/>
      <c r="B910" s="262"/>
      <c r="C910" s="262"/>
      <c r="D910" s="263"/>
      <c r="E910" s="264"/>
      <c r="F910" s="265"/>
      <c r="G910" s="266"/>
    </row>
    <row r="911" spans="1:7">
      <c r="A911" s="144"/>
      <c r="B911" s="262"/>
      <c r="C911" s="262"/>
      <c r="D911" s="263"/>
      <c r="E911" s="264"/>
      <c r="F911" s="265"/>
      <c r="G911" s="266"/>
    </row>
    <row r="912" spans="1:7">
      <c r="A912" s="144"/>
      <c r="B912" s="262"/>
      <c r="C912" s="262"/>
      <c r="D912" s="263"/>
      <c r="E912" s="264"/>
      <c r="F912" s="265"/>
      <c r="G912" s="266"/>
    </row>
    <row r="913" spans="1:7">
      <c r="A913" s="144"/>
      <c r="B913" s="262"/>
      <c r="C913" s="262"/>
      <c r="D913" s="263"/>
      <c r="E913" s="264"/>
      <c r="F913" s="265"/>
      <c r="G913" s="266"/>
    </row>
    <row r="914" spans="1:7">
      <c r="A914" s="144"/>
      <c r="B914" s="262"/>
      <c r="C914" s="262"/>
      <c r="D914" s="263"/>
      <c r="E914" s="264"/>
      <c r="F914" s="265"/>
      <c r="G914" s="266"/>
    </row>
    <row r="915" spans="1:7">
      <c r="A915" s="144"/>
      <c r="B915" s="262"/>
      <c r="C915" s="262"/>
      <c r="D915" s="263"/>
      <c r="E915" s="264"/>
      <c r="F915" s="265"/>
      <c r="G915" s="266"/>
    </row>
    <row r="916" spans="1:7">
      <c r="A916" s="144"/>
      <c r="B916" s="262"/>
      <c r="C916" s="262"/>
      <c r="D916" s="263"/>
      <c r="E916" s="264"/>
      <c r="F916" s="265"/>
      <c r="G916" s="266"/>
    </row>
    <row r="917" spans="1:7">
      <c r="A917" s="144"/>
      <c r="B917" s="262"/>
      <c r="C917" s="262"/>
      <c r="D917" s="263"/>
      <c r="E917" s="264"/>
      <c r="F917" s="265"/>
      <c r="G917" s="266"/>
    </row>
    <row r="918" spans="1:7">
      <c r="A918" s="144"/>
      <c r="B918" s="262"/>
      <c r="C918" s="262"/>
      <c r="D918" s="263"/>
      <c r="E918" s="264"/>
      <c r="F918" s="265"/>
      <c r="G918" s="266"/>
    </row>
    <row r="919" spans="1:7">
      <c r="A919" s="144"/>
      <c r="B919" s="262"/>
      <c r="C919" s="262"/>
      <c r="D919" s="263"/>
      <c r="E919" s="264"/>
      <c r="F919" s="265"/>
      <c r="G919" s="266"/>
    </row>
    <row r="920" spans="1:7">
      <c r="A920" s="144"/>
      <c r="B920" s="262"/>
      <c r="C920" s="262"/>
      <c r="D920" s="263"/>
      <c r="E920" s="264"/>
      <c r="F920" s="265"/>
      <c r="G920" s="266"/>
    </row>
    <row r="921" spans="1:7">
      <c r="A921" s="144"/>
      <c r="B921" s="262"/>
      <c r="C921" s="262"/>
      <c r="D921" s="263"/>
      <c r="E921" s="264"/>
      <c r="F921" s="265"/>
      <c r="G921" s="266"/>
    </row>
    <row r="922" spans="1:7">
      <c r="A922" s="144"/>
      <c r="B922" s="262"/>
      <c r="C922" s="262"/>
      <c r="D922" s="263"/>
      <c r="E922" s="264"/>
      <c r="F922" s="265"/>
      <c r="G922" s="266"/>
    </row>
    <row r="923" spans="1:7">
      <c r="A923" s="144"/>
      <c r="B923" s="262"/>
      <c r="C923" s="262"/>
      <c r="D923" s="263"/>
      <c r="E923" s="264"/>
      <c r="F923" s="265"/>
      <c r="G923" s="266"/>
    </row>
    <row r="924" spans="1:7">
      <c r="A924" s="144"/>
      <c r="B924" s="262"/>
      <c r="C924" s="262"/>
      <c r="D924" s="263"/>
      <c r="E924" s="264"/>
      <c r="F924" s="265"/>
      <c r="G924" s="266"/>
    </row>
    <row r="925" spans="1:7">
      <c r="A925" s="144"/>
      <c r="B925" s="262"/>
      <c r="C925" s="262"/>
      <c r="D925" s="263"/>
      <c r="E925" s="264"/>
      <c r="F925" s="265"/>
      <c r="G925" s="266"/>
    </row>
    <row r="926" spans="1:7">
      <c r="A926" s="144"/>
      <c r="B926" s="262"/>
      <c r="C926" s="262"/>
      <c r="D926" s="263"/>
      <c r="E926" s="264"/>
      <c r="F926" s="265"/>
      <c r="G926" s="266"/>
    </row>
    <row r="927" spans="1:7">
      <c r="A927" s="144"/>
      <c r="B927" s="262"/>
      <c r="C927" s="262"/>
      <c r="D927" s="263"/>
      <c r="E927" s="264"/>
      <c r="F927" s="265"/>
      <c r="G927" s="266"/>
    </row>
    <row r="928" spans="1:7">
      <c r="A928" s="144"/>
      <c r="B928" s="262"/>
      <c r="C928" s="262"/>
      <c r="D928" s="263"/>
      <c r="E928" s="264"/>
      <c r="F928" s="265"/>
      <c r="G928" s="266"/>
    </row>
    <row r="929" spans="1:7">
      <c r="A929" s="144"/>
      <c r="B929" s="262"/>
      <c r="C929" s="262"/>
      <c r="D929" s="263"/>
      <c r="E929" s="264"/>
      <c r="F929" s="265"/>
      <c r="G929" s="266"/>
    </row>
    <row r="930" spans="1:7">
      <c r="A930" s="144"/>
      <c r="B930" s="262"/>
      <c r="C930" s="262"/>
      <c r="D930" s="263"/>
      <c r="E930" s="264"/>
      <c r="F930" s="265"/>
      <c r="G930" s="266"/>
    </row>
    <row r="931" spans="1:7">
      <c r="A931" s="144"/>
      <c r="B931" s="262"/>
      <c r="C931" s="262"/>
      <c r="D931" s="263"/>
      <c r="E931" s="264"/>
      <c r="F931" s="265"/>
      <c r="G931" s="266"/>
    </row>
    <row r="932" spans="1:7">
      <c r="A932" s="144"/>
      <c r="B932" s="262"/>
      <c r="C932" s="262"/>
      <c r="D932" s="263"/>
      <c r="E932" s="264"/>
      <c r="F932" s="265"/>
      <c r="G932" s="266"/>
    </row>
    <row r="933" spans="1:7">
      <c r="A933" s="144"/>
      <c r="B933" s="262"/>
      <c r="C933" s="262"/>
      <c r="D933" s="263"/>
      <c r="E933" s="264"/>
      <c r="F933" s="265"/>
      <c r="G933" s="266"/>
    </row>
    <row r="934" spans="1:7">
      <c r="A934" s="144"/>
      <c r="B934" s="262"/>
      <c r="C934" s="262"/>
      <c r="D934" s="263"/>
      <c r="E934" s="264"/>
      <c r="F934" s="265"/>
      <c r="G934" s="266"/>
    </row>
    <row r="935" spans="1:7">
      <c r="A935" s="144"/>
      <c r="B935" s="262"/>
      <c r="C935" s="262"/>
      <c r="D935" s="263"/>
      <c r="E935" s="264"/>
      <c r="F935" s="265"/>
      <c r="G935" s="266"/>
    </row>
    <row r="936" spans="1:7">
      <c r="A936" s="144"/>
      <c r="B936" s="262"/>
      <c r="C936" s="262"/>
      <c r="D936" s="263"/>
      <c r="E936" s="264"/>
      <c r="F936" s="265"/>
      <c r="G936" s="266"/>
    </row>
    <row r="937" spans="1:7">
      <c r="A937" s="144"/>
      <c r="B937" s="262"/>
      <c r="C937" s="262"/>
      <c r="D937" s="263"/>
      <c r="E937" s="264"/>
      <c r="F937" s="265"/>
      <c r="G937" s="266"/>
    </row>
    <row r="938" spans="1:7">
      <c r="A938" s="144"/>
      <c r="B938" s="262"/>
      <c r="C938" s="262"/>
      <c r="D938" s="263"/>
      <c r="E938" s="264"/>
      <c r="F938" s="265"/>
      <c r="G938" s="266"/>
    </row>
    <row r="939" spans="1:7">
      <c r="A939" s="144"/>
      <c r="B939" s="262"/>
      <c r="C939" s="262"/>
      <c r="D939" s="263"/>
      <c r="E939" s="264"/>
      <c r="F939" s="265"/>
      <c r="G939" s="266"/>
    </row>
    <row r="940" spans="1:7">
      <c r="A940" s="144"/>
      <c r="B940" s="262"/>
      <c r="C940" s="262"/>
      <c r="D940" s="263"/>
      <c r="E940" s="264"/>
      <c r="F940" s="265"/>
      <c r="G940" s="266"/>
    </row>
    <row r="941" spans="1:7">
      <c r="A941" s="144"/>
      <c r="B941" s="262"/>
      <c r="C941" s="262"/>
      <c r="D941" s="263"/>
      <c r="E941" s="264"/>
      <c r="F941" s="265"/>
      <c r="G941" s="266"/>
    </row>
    <row r="942" spans="1:7">
      <c r="A942" s="144"/>
      <c r="B942" s="262"/>
      <c r="C942" s="262"/>
      <c r="D942" s="263"/>
      <c r="E942" s="264"/>
      <c r="F942" s="265"/>
      <c r="G942" s="266"/>
    </row>
    <row r="943" spans="1:7">
      <c r="A943" s="144"/>
      <c r="B943" s="262"/>
      <c r="C943" s="262"/>
      <c r="D943" s="263"/>
      <c r="E943" s="264"/>
      <c r="F943" s="265"/>
      <c r="G943" s="266"/>
    </row>
    <row r="944" spans="1:7">
      <c r="A944" s="144"/>
      <c r="B944" s="262"/>
      <c r="C944" s="262"/>
      <c r="D944" s="263"/>
      <c r="E944" s="264"/>
      <c r="F944" s="265"/>
      <c r="G944" s="266"/>
    </row>
    <row r="945" spans="1:7">
      <c r="A945" s="144"/>
      <c r="B945" s="262"/>
      <c r="C945" s="262"/>
      <c r="D945" s="263"/>
      <c r="E945" s="264"/>
      <c r="F945" s="265"/>
      <c r="G945" s="266"/>
    </row>
    <row r="946" spans="1:7">
      <c r="A946" s="144"/>
      <c r="B946" s="262"/>
      <c r="C946" s="262"/>
      <c r="D946" s="263"/>
      <c r="E946" s="264"/>
      <c r="F946" s="265"/>
      <c r="G946" s="266"/>
    </row>
    <row r="947" spans="1:7">
      <c r="A947" s="144"/>
      <c r="B947" s="262"/>
      <c r="C947" s="262"/>
      <c r="D947" s="263"/>
      <c r="E947" s="264"/>
      <c r="F947" s="265"/>
      <c r="G947" s="266"/>
    </row>
    <row r="948" spans="1:7">
      <c r="A948" s="144"/>
      <c r="B948" s="262"/>
      <c r="C948" s="262"/>
      <c r="D948" s="263"/>
      <c r="E948" s="264"/>
      <c r="F948" s="265"/>
      <c r="G948" s="266"/>
    </row>
    <row r="949" spans="1:7">
      <c r="A949" s="144"/>
      <c r="B949" s="262"/>
      <c r="C949" s="262"/>
      <c r="D949" s="263"/>
      <c r="E949" s="264"/>
      <c r="F949" s="265"/>
      <c r="G949" s="266"/>
    </row>
    <row r="950" spans="1:7">
      <c r="A950" s="144"/>
      <c r="B950" s="262"/>
      <c r="C950" s="262"/>
      <c r="D950" s="263"/>
      <c r="E950" s="264"/>
      <c r="F950" s="265"/>
      <c r="G950" s="266"/>
    </row>
    <row r="951" spans="1:7">
      <c r="A951" s="144"/>
      <c r="B951" s="262"/>
      <c r="C951" s="262"/>
      <c r="D951" s="263"/>
      <c r="E951" s="264"/>
      <c r="F951" s="265"/>
      <c r="G951" s="266"/>
    </row>
    <row r="952" spans="1:7">
      <c r="A952" s="144"/>
      <c r="B952" s="262"/>
      <c r="C952" s="262"/>
      <c r="D952" s="263"/>
      <c r="E952" s="264"/>
      <c r="F952" s="265"/>
      <c r="G952" s="266"/>
    </row>
    <row r="953" spans="1:7">
      <c r="A953" s="144"/>
      <c r="B953" s="262"/>
      <c r="C953" s="262"/>
      <c r="D953" s="263"/>
      <c r="E953" s="264"/>
      <c r="F953" s="265"/>
      <c r="G953" s="266"/>
    </row>
    <row r="954" spans="1:7">
      <c r="A954" s="144"/>
      <c r="B954" s="262"/>
      <c r="C954" s="262"/>
      <c r="D954" s="263"/>
      <c r="E954" s="264"/>
      <c r="F954" s="265"/>
      <c r="G954" s="266"/>
    </row>
    <row r="955" spans="1:7">
      <c r="A955" s="144"/>
      <c r="B955" s="262"/>
      <c r="C955" s="262"/>
      <c r="D955" s="263"/>
      <c r="E955" s="264"/>
      <c r="F955" s="265"/>
      <c r="G955" s="266"/>
    </row>
    <row r="956" spans="1:7">
      <c r="A956" s="144"/>
      <c r="B956" s="262"/>
      <c r="C956" s="262"/>
      <c r="D956" s="263"/>
      <c r="E956" s="264"/>
      <c r="F956" s="265"/>
      <c r="G956" s="266"/>
    </row>
    <row r="957" spans="1:7">
      <c r="A957" s="144"/>
      <c r="B957" s="262"/>
      <c r="C957" s="262"/>
      <c r="D957" s="263"/>
      <c r="E957" s="264"/>
      <c r="F957" s="265"/>
      <c r="G957" s="266"/>
    </row>
    <row r="958" spans="1:7">
      <c r="A958" s="144"/>
      <c r="B958" s="262"/>
      <c r="C958" s="262"/>
      <c r="D958" s="263"/>
      <c r="E958" s="264"/>
      <c r="F958" s="265"/>
      <c r="G958" s="266"/>
    </row>
    <row r="959" spans="1:7">
      <c r="A959" s="144"/>
      <c r="B959" s="262"/>
      <c r="C959" s="262"/>
      <c r="D959" s="263"/>
      <c r="E959" s="264"/>
      <c r="F959" s="265"/>
      <c r="G959" s="266"/>
    </row>
    <row r="960" spans="1:7">
      <c r="A960" s="144"/>
      <c r="B960" s="262"/>
      <c r="C960" s="262"/>
      <c r="D960" s="263"/>
      <c r="E960" s="264"/>
      <c r="F960" s="265"/>
      <c r="G960" s="266"/>
    </row>
    <row r="961" spans="1:7">
      <c r="A961" s="144"/>
      <c r="B961" s="262"/>
      <c r="C961" s="262"/>
      <c r="D961" s="263"/>
      <c r="E961" s="264"/>
      <c r="F961" s="265"/>
      <c r="G961" s="266"/>
    </row>
    <row r="962" spans="1:7">
      <c r="A962" s="144"/>
      <c r="B962" s="262"/>
      <c r="C962" s="262"/>
      <c r="D962" s="263"/>
      <c r="E962" s="264"/>
      <c r="F962" s="265"/>
      <c r="G962" s="266"/>
    </row>
    <row r="963" spans="1:7">
      <c r="A963" s="144"/>
      <c r="B963" s="262"/>
      <c r="C963" s="262"/>
      <c r="D963" s="263"/>
      <c r="E963" s="264"/>
      <c r="F963" s="265"/>
      <c r="G963" s="266"/>
    </row>
    <row r="964" spans="1:7">
      <c r="A964" s="144"/>
      <c r="B964" s="262"/>
      <c r="C964" s="262"/>
      <c r="D964" s="263"/>
      <c r="E964" s="264"/>
      <c r="F964" s="265"/>
      <c r="G964" s="266"/>
    </row>
    <row r="965" spans="1:7">
      <c r="A965" s="144"/>
      <c r="B965" s="262"/>
      <c r="C965" s="262"/>
      <c r="D965" s="263"/>
      <c r="E965" s="264"/>
      <c r="F965" s="265"/>
      <c r="G965" s="266"/>
    </row>
    <row r="966" spans="1:7">
      <c r="A966" s="144"/>
      <c r="B966" s="262"/>
      <c r="C966" s="262"/>
      <c r="D966" s="263"/>
      <c r="E966" s="264"/>
      <c r="F966" s="265"/>
      <c r="G966" s="266"/>
    </row>
    <row r="967" spans="1:7">
      <c r="A967" s="144"/>
      <c r="B967" s="262"/>
      <c r="C967" s="262"/>
      <c r="D967" s="263"/>
      <c r="E967" s="264"/>
      <c r="F967" s="265"/>
      <c r="G967" s="266"/>
    </row>
    <row r="968" spans="1:7">
      <c r="A968" s="144"/>
      <c r="B968" s="262"/>
      <c r="C968" s="262"/>
      <c r="D968" s="263"/>
      <c r="E968" s="264"/>
      <c r="F968" s="265"/>
      <c r="G968" s="266"/>
    </row>
    <row r="969" spans="1:7">
      <c r="A969" s="144"/>
      <c r="B969" s="262"/>
      <c r="C969" s="262"/>
      <c r="D969" s="263"/>
      <c r="E969" s="264"/>
      <c r="F969" s="265"/>
      <c r="G969" s="266"/>
    </row>
    <row r="970" spans="1:7">
      <c r="A970" s="144"/>
      <c r="B970" s="262"/>
      <c r="C970" s="262"/>
      <c r="D970" s="263"/>
      <c r="E970" s="264"/>
      <c r="F970" s="265"/>
      <c r="G970" s="266"/>
    </row>
    <row r="971" spans="1:7">
      <c r="A971" s="144"/>
      <c r="B971" s="262"/>
      <c r="C971" s="262"/>
      <c r="D971" s="263"/>
      <c r="E971" s="264"/>
      <c r="F971" s="265"/>
      <c r="G971" s="266"/>
    </row>
    <row r="972" spans="1:7">
      <c r="A972" s="144"/>
      <c r="B972" s="262"/>
      <c r="C972" s="262"/>
      <c r="D972" s="263"/>
      <c r="E972" s="264"/>
      <c r="F972" s="265"/>
      <c r="G972" s="266"/>
    </row>
    <row r="973" spans="1:7">
      <c r="A973" s="144"/>
      <c r="B973" s="262"/>
      <c r="C973" s="262"/>
      <c r="D973" s="263"/>
      <c r="E973" s="264"/>
      <c r="F973" s="265"/>
      <c r="G973" s="266"/>
    </row>
    <row r="974" spans="1:7">
      <c r="A974" s="144"/>
      <c r="B974" s="262"/>
      <c r="C974" s="262"/>
      <c r="D974" s="263"/>
      <c r="E974" s="264"/>
      <c r="F974" s="265"/>
      <c r="G974" s="266"/>
    </row>
    <row r="975" spans="1:7">
      <c r="A975" s="144"/>
      <c r="B975" s="262"/>
      <c r="C975" s="262"/>
      <c r="D975" s="263"/>
      <c r="E975" s="264"/>
      <c r="F975" s="265"/>
      <c r="G975" s="266"/>
    </row>
    <row r="976" spans="1:7">
      <c r="A976" s="144"/>
      <c r="B976" s="262"/>
      <c r="C976" s="262"/>
      <c r="D976" s="263"/>
      <c r="E976" s="264"/>
      <c r="F976" s="265"/>
      <c r="G976" s="266"/>
    </row>
    <row r="977" spans="1:7">
      <c r="A977" s="144"/>
      <c r="B977" s="262"/>
      <c r="C977" s="262"/>
      <c r="D977" s="263"/>
      <c r="E977" s="264"/>
      <c r="F977" s="265"/>
      <c r="G977" s="266"/>
    </row>
    <row r="978" spans="1:7">
      <c r="A978" s="144"/>
      <c r="B978" s="262"/>
      <c r="C978" s="262"/>
      <c r="D978" s="263"/>
      <c r="E978" s="264"/>
      <c r="F978" s="265"/>
      <c r="G978" s="266"/>
    </row>
    <row r="979" spans="1:7">
      <c r="A979" s="144"/>
      <c r="B979" s="262"/>
      <c r="C979" s="262"/>
      <c r="D979" s="263"/>
      <c r="E979" s="264"/>
      <c r="F979" s="265"/>
      <c r="G979" s="266"/>
    </row>
    <row r="980" spans="1:7">
      <c r="A980" s="144"/>
      <c r="B980" s="262"/>
      <c r="C980" s="262"/>
      <c r="D980" s="263"/>
      <c r="E980" s="264"/>
      <c r="F980" s="265"/>
      <c r="G980" s="266"/>
    </row>
    <row r="981" spans="1:7">
      <c r="A981" s="144"/>
      <c r="B981" s="262"/>
      <c r="C981" s="262"/>
      <c r="D981" s="263"/>
      <c r="E981" s="264"/>
      <c r="F981" s="265"/>
      <c r="G981" s="266"/>
    </row>
    <row r="982" spans="1:7">
      <c r="A982" s="144"/>
      <c r="B982" s="262"/>
      <c r="C982" s="262"/>
      <c r="D982" s="263"/>
      <c r="E982" s="264"/>
      <c r="F982" s="265"/>
      <c r="G982" s="266"/>
    </row>
    <row r="983" spans="1:7">
      <c r="A983" s="144"/>
      <c r="B983" s="262"/>
      <c r="C983" s="262"/>
      <c r="D983" s="263"/>
      <c r="E983" s="264"/>
      <c r="F983" s="265"/>
      <c r="G983" s="266"/>
    </row>
    <row r="984" spans="1:7">
      <c r="A984" s="144"/>
      <c r="B984" s="262"/>
      <c r="C984" s="262"/>
      <c r="D984" s="263"/>
      <c r="E984" s="264"/>
      <c r="F984" s="265"/>
      <c r="G984" s="266"/>
    </row>
    <row r="985" spans="1:7">
      <c r="A985" s="144"/>
      <c r="B985" s="262"/>
      <c r="C985" s="262"/>
      <c r="D985" s="263"/>
      <c r="E985" s="264"/>
      <c r="F985" s="265"/>
      <c r="G985" s="266"/>
    </row>
    <row r="986" spans="1:7">
      <c r="A986" s="144"/>
      <c r="B986" s="262"/>
      <c r="C986" s="262"/>
      <c r="D986" s="263"/>
      <c r="E986" s="264"/>
      <c r="F986" s="265"/>
      <c r="G986" s="266"/>
    </row>
    <row r="987" spans="1:7">
      <c r="A987" s="144"/>
      <c r="B987" s="262"/>
      <c r="C987" s="262"/>
      <c r="D987" s="263"/>
      <c r="E987" s="264"/>
      <c r="F987" s="265"/>
      <c r="G987" s="266"/>
    </row>
    <row r="988" spans="1:7">
      <c r="A988" s="144"/>
      <c r="B988" s="262"/>
      <c r="C988" s="262"/>
      <c r="D988" s="263"/>
      <c r="E988" s="264"/>
      <c r="F988" s="265"/>
      <c r="G988" s="266"/>
    </row>
    <row r="989" spans="1:7">
      <c r="A989" s="144"/>
      <c r="B989" s="262"/>
      <c r="C989" s="262"/>
      <c r="D989" s="263"/>
      <c r="E989" s="264"/>
      <c r="F989" s="265"/>
      <c r="G989" s="266"/>
    </row>
    <row r="990" spans="1:7">
      <c r="A990" s="144"/>
      <c r="B990" s="262"/>
      <c r="C990" s="262"/>
      <c r="D990" s="263"/>
      <c r="E990" s="264"/>
      <c r="F990" s="265"/>
      <c r="G990" s="266"/>
    </row>
    <row r="991" spans="1:7">
      <c r="A991" s="144"/>
      <c r="B991" s="262"/>
      <c r="C991" s="262"/>
      <c r="D991" s="263"/>
      <c r="E991" s="264"/>
      <c r="F991" s="265"/>
      <c r="G991" s="266"/>
    </row>
    <row r="992" spans="1:7">
      <c r="A992" s="144"/>
      <c r="B992" s="262"/>
      <c r="C992" s="262"/>
      <c r="D992" s="263"/>
      <c r="E992" s="264"/>
      <c r="F992" s="265"/>
      <c r="G992" s="266"/>
    </row>
    <row r="993" spans="1:7">
      <c r="A993" s="144"/>
      <c r="B993" s="262"/>
      <c r="C993" s="262"/>
      <c r="D993" s="263"/>
      <c r="E993" s="264"/>
      <c r="F993" s="265"/>
      <c r="G993" s="266"/>
    </row>
    <row r="994" spans="1:7">
      <c r="A994" s="144"/>
      <c r="B994" s="262"/>
      <c r="C994" s="262"/>
      <c r="D994" s="263"/>
      <c r="E994" s="264"/>
      <c r="F994" s="265"/>
      <c r="G994" s="266"/>
    </row>
    <row r="995" spans="1:7">
      <c r="A995" s="144"/>
      <c r="B995" s="262"/>
      <c r="C995" s="262"/>
      <c r="D995" s="263"/>
      <c r="E995" s="264"/>
      <c r="F995" s="265"/>
      <c r="G995" s="266"/>
    </row>
    <row r="996" spans="1:7">
      <c r="A996" s="144"/>
      <c r="B996" s="262"/>
      <c r="C996" s="262"/>
      <c r="D996" s="263"/>
      <c r="E996" s="264"/>
      <c r="F996" s="265"/>
      <c r="G996" s="266"/>
    </row>
    <row r="997" spans="1:7">
      <c r="A997" s="144"/>
      <c r="B997" s="262"/>
      <c r="C997" s="262"/>
      <c r="D997" s="263"/>
      <c r="E997" s="264"/>
      <c r="F997" s="265"/>
      <c r="G997" s="266"/>
    </row>
    <row r="998" spans="1:7">
      <c r="A998" s="144"/>
      <c r="B998" s="262"/>
      <c r="C998" s="262"/>
      <c r="D998" s="263"/>
      <c r="E998" s="264"/>
      <c r="F998" s="265"/>
      <c r="G998" s="266"/>
    </row>
    <row r="999" spans="1:7">
      <c r="A999" s="144"/>
      <c r="B999" s="262"/>
      <c r="C999" s="262"/>
      <c r="D999" s="263"/>
      <c r="E999" s="264"/>
      <c r="F999" s="265"/>
      <c r="G999" s="266"/>
    </row>
    <row r="1000" spans="1:7">
      <c r="A1000" s="144"/>
      <c r="B1000" s="262"/>
      <c r="C1000" s="262"/>
      <c r="D1000" s="263"/>
      <c r="E1000" s="264"/>
      <c r="F1000" s="265"/>
      <c r="G1000" s="266"/>
    </row>
    <row r="1001" spans="1:7">
      <c r="A1001" s="144"/>
      <c r="B1001" s="262"/>
      <c r="C1001" s="262"/>
      <c r="D1001" s="263"/>
      <c r="E1001" s="264"/>
      <c r="F1001" s="265"/>
      <c r="G1001" s="266"/>
    </row>
    <row r="1002" spans="1:7">
      <c r="A1002" s="144"/>
      <c r="B1002" s="262"/>
      <c r="C1002" s="262"/>
      <c r="D1002" s="263"/>
      <c r="E1002" s="264"/>
      <c r="F1002" s="265"/>
      <c r="G1002" s="266"/>
    </row>
    <row r="1003" spans="1:7">
      <c r="A1003" s="144"/>
      <c r="B1003" s="262"/>
      <c r="C1003" s="262"/>
      <c r="D1003" s="263"/>
      <c r="E1003" s="264"/>
      <c r="F1003" s="265"/>
      <c r="G1003" s="266"/>
    </row>
    <row r="1004" spans="1:7">
      <c r="A1004" s="144"/>
      <c r="B1004" s="262"/>
      <c r="C1004" s="262"/>
      <c r="D1004" s="263"/>
      <c r="E1004" s="264"/>
      <c r="F1004" s="265"/>
      <c r="G1004" s="266"/>
    </row>
    <row r="1005" spans="1:7">
      <c r="A1005" s="144"/>
      <c r="B1005" s="262"/>
      <c r="C1005" s="262"/>
      <c r="D1005" s="263"/>
      <c r="E1005" s="264"/>
      <c r="F1005" s="265"/>
      <c r="G1005" s="266"/>
    </row>
    <row r="1006" spans="1:7">
      <c r="A1006" s="144"/>
      <c r="B1006" s="262"/>
      <c r="C1006" s="262"/>
      <c r="D1006" s="263"/>
      <c r="E1006" s="264"/>
      <c r="F1006" s="265"/>
      <c r="G1006" s="266"/>
    </row>
    <row r="1007" spans="1:7">
      <c r="A1007" s="144"/>
      <c r="B1007" s="262"/>
      <c r="C1007" s="262"/>
      <c r="D1007" s="263"/>
      <c r="E1007" s="264"/>
      <c r="F1007" s="265"/>
      <c r="G1007" s="266"/>
    </row>
    <row r="1008" spans="1:7">
      <c r="A1008" s="144"/>
      <c r="B1008" s="262"/>
      <c r="C1008" s="262"/>
      <c r="D1008" s="263"/>
      <c r="E1008" s="264"/>
      <c r="F1008" s="265"/>
      <c r="G1008" s="266"/>
    </row>
    <row r="1009" spans="1:7">
      <c r="A1009" s="144"/>
      <c r="B1009" s="262"/>
      <c r="C1009" s="262"/>
      <c r="D1009" s="263"/>
      <c r="E1009" s="264"/>
      <c r="F1009" s="265"/>
      <c r="G1009" s="266"/>
    </row>
    <row r="1010" spans="1:7">
      <c r="A1010" s="144"/>
      <c r="B1010" s="262"/>
      <c r="C1010" s="262"/>
      <c r="D1010" s="263"/>
      <c r="E1010" s="264"/>
      <c r="F1010" s="265"/>
      <c r="G1010" s="266"/>
    </row>
    <row r="1011" spans="1:7">
      <c r="A1011" s="144"/>
      <c r="B1011" s="262"/>
      <c r="C1011" s="262"/>
      <c r="D1011" s="263"/>
      <c r="E1011" s="264"/>
      <c r="F1011" s="265"/>
      <c r="G1011" s="266"/>
    </row>
    <row r="1012" spans="1:7">
      <c r="A1012" s="144"/>
      <c r="B1012" s="262"/>
      <c r="C1012" s="262"/>
      <c r="D1012" s="263"/>
      <c r="E1012" s="264"/>
      <c r="F1012" s="265"/>
      <c r="G1012" s="266"/>
    </row>
    <row r="1013" spans="1:7">
      <c r="A1013" s="144"/>
      <c r="B1013" s="262"/>
      <c r="C1013" s="262"/>
      <c r="D1013" s="263"/>
      <c r="E1013" s="264"/>
      <c r="F1013" s="265"/>
      <c r="G1013" s="266"/>
    </row>
    <row r="1014" spans="1:7">
      <c r="A1014" s="144"/>
      <c r="B1014" s="262"/>
      <c r="C1014" s="262"/>
      <c r="D1014" s="263"/>
      <c r="E1014" s="264"/>
      <c r="F1014" s="265"/>
      <c r="G1014" s="266"/>
    </row>
    <row r="1015" spans="1:7">
      <c r="A1015" s="144"/>
      <c r="B1015" s="262"/>
      <c r="C1015" s="262"/>
      <c r="D1015" s="263"/>
      <c r="E1015" s="264"/>
      <c r="F1015" s="265"/>
      <c r="G1015" s="266"/>
    </row>
    <row r="1016" spans="1:7">
      <c r="A1016" s="144"/>
      <c r="B1016" s="262"/>
      <c r="C1016" s="262"/>
      <c r="D1016" s="263"/>
      <c r="E1016" s="264"/>
      <c r="F1016" s="265"/>
      <c r="G1016" s="266"/>
    </row>
    <row r="1017" spans="1:7">
      <c r="A1017" s="144"/>
      <c r="B1017" s="262"/>
      <c r="C1017" s="262"/>
      <c r="D1017" s="263"/>
      <c r="E1017" s="264"/>
      <c r="F1017" s="265"/>
      <c r="G1017" s="266"/>
    </row>
    <row r="1018" spans="1:7">
      <c r="A1018" s="144"/>
      <c r="B1018" s="262"/>
      <c r="C1018" s="262"/>
      <c r="D1018" s="263"/>
      <c r="E1018" s="264"/>
      <c r="F1018" s="265"/>
      <c r="G1018" s="266"/>
    </row>
    <row r="1019" spans="1:7">
      <c r="A1019" s="144"/>
      <c r="B1019" s="262"/>
      <c r="C1019" s="262"/>
      <c r="D1019" s="263"/>
      <c r="E1019" s="264"/>
      <c r="F1019" s="265"/>
      <c r="G1019" s="266"/>
    </row>
    <row r="1020" spans="1:7">
      <c r="A1020" s="144"/>
      <c r="B1020" s="262"/>
      <c r="C1020" s="262"/>
      <c r="D1020" s="263"/>
      <c r="E1020" s="264"/>
      <c r="F1020" s="265"/>
      <c r="G1020" s="266"/>
    </row>
    <row r="1021" spans="1:7">
      <c r="A1021" s="144"/>
      <c r="B1021" s="262"/>
      <c r="C1021" s="262"/>
      <c r="D1021" s="263"/>
      <c r="E1021" s="264"/>
      <c r="F1021" s="265"/>
      <c r="G1021" s="266"/>
    </row>
    <row r="1022" spans="1:7">
      <c r="A1022" s="144"/>
      <c r="B1022" s="262"/>
      <c r="C1022" s="262"/>
      <c r="D1022" s="263"/>
      <c r="E1022" s="264"/>
      <c r="F1022" s="265"/>
      <c r="G1022" s="266"/>
    </row>
    <row r="1023" spans="1:7">
      <c r="A1023" s="144"/>
      <c r="B1023" s="262"/>
      <c r="C1023" s="262"/>
      <c r="D1023" s="263"/>
      <c r="E1023" s="264"/>
      <c r="F1023" s="265"/>
      <c r="G1023" s="266"/>
    </row>
    <row r="1024" spans="1:7">
      <c r="A1024" s="144"/>
      <c r="B1024" s="262"/>
      <c r="C1024" s="262"/>
      <c r="D1024" s="263"/>
      <c r="E1024" s="264"/>
      <c r="F1024" s="265"/>
      <c r="G1024" s="266"/>
    </row>
    <row r="1025" spans="1:7">
      <c r="A1025" s="144"/>
      <c r="B1025" s="262"/>
      <c r="C1025" s="262"/>
      <c r="D1025" s="263"/>
      <c r="E1025" s="264"/>
      <c r="F1025" s="265"/>
      <c r="G1025" s="266"/>
    </row>
    <row r="1026" spans="1:7">
      <c r="A1026" s="144"/>
      <c r="B1026" s="262"/>
      <c r="C1026" s="262"/>
      <c r="D1026" s="263"/>
      <c r="E1026" s="264"/>
      <c r="F1026" s="265"/>
      <c r="G1026" s="266"/>
    </row>
    <row r="1027" spans="1:7">
      <c r="A1027" s="144"/>
      <c r="B1027" s="262"/>
      <c r="C1027" s="262"/>
      <c r="D1027" s="263"/>
      <c r="E1027" s="264"/>
      <c r="F1027" s="265"/>
      <c r="G1027" s="266"/>
    </row>
    <row r="1028" spans="1:7">
      <c r="A1028" s="144"/>
      <c r="B1028" s="262"/>
      <c r="C1028" s="262"/>
      <c r="D1028" s="263"/>
      <c r="E1028" s="264"/>
      <c r="F1028" s="265"/>
      <c r="G1028" s="266"/>
    </row>
    <row r="1029" spans="1:7">
      <c r="A1029" s="144"/>
      <c r="B1029" s="262"/>
      <c r="C1029" s="262"/>
      <c r="D1029" s="263"/>
      <c r="E1029" s="264"/>
      <c r="F1029" s="265"/>
      <c r="G1029" s="266"/>
    </row>
    <row r="1030" spans="1:7">
      <c r="A1030" s="144"/>
      <c r="B1030" s="262"/>
      <c r="C1030" s="262"/>
      <c r="D1030" s="263"/>
      <c r="E1030" s="264"/>
      <c r="F1030" s="265"/>
      <c r="G1030" s="266"/>
    </row>
    <row r="1031" spans="1:7">
      <c r="A1031" s="144"/>
      <c r="B1031" s="262"/>
      <c r="C1031" s="262"/>
      <c r="D1031" s="263"/>
      <c r="E1031" s="264"/>
      <c r="F1031" s="265"/>
      <c r="G1031" s="266"/>
    </row>
    <row r="1032" spans="1:7">
      <c r="A1032" s="144"/>
      <c r="B1032" s="262"/>
      <c r="C1032" s="262"/>
      <c r="D1032" s="263"/>
      <c r="E1032" s="264"/>
      <c r="F1032" s="265"/>
      <c r="G1032" s="266"/>
    </row>
    <row r="1033" spans="1:7">
      <c r="A1033" s="144"/>
      <c r="B1033" s="262"/>
      <c r="C1033" s="262"/>
      <c r="D1033" s="263"/>
      <c r="E1033" s="264"/>
      <c r="F1033" s="265"/>
      <c r="G1033" s="266"/>
    </row>
    <row r="1034" spans="1:7">
      <c r="A1034" s="144"/>
      <c r="B1034" s="262"/>
      <c r="C1034" s="262"/>
      <c r="D1034" s="263"/>
      <c r="E1034" s="264"/>
      <c r="F1034" s="265"/>
      <c r="G1034" s="266"/>
    </row>
    <row r="1035" spans="1:7">
      <c r="A1035" s="144"/>
      <c r="B1035" s="262"/>
      <c r="C1035" s="262"/>
      <c r="D1035" s="263"/>
      <c r="E1035" s="264"/>
      <c r="F1035" s="265"/>
      <c r="G1035" s="266"/>
    </row>
    <row r="1036" spans="1:7">
      <c r="A1036" s="144"/>
      <c r="B1036" s="262"/>
      <c r="C1036" s="262"/>
      <c r="D1036" s="263"/>
      <c r="E1036" s="264"/>
      <c r="F1036" s="265"/>
      <c r="G1036" s="266"/>
    </row>
    <row r="1037" spans="1:7">
      <c r="A1037" s="144"/>
      <c r="B1037" s="262"/>
      <c r="C1037" s="262"/>
      <c r="D1037" s="263"/>
      <c r="E1037" s="264"/>
      <c r="F1037" s="265"/>
      <c r="G1037" s="266"/>
    </row>
    <row r="1038" spans="1:7">
      <c r="A1038" s="144"/>
      <c r="B1038" s="262"/>
      <c r="C1038" s="262"/>
      <c r="D1038" s="263"/>
      <c r="E1038" s="264"/>
      <c r="F1038" s="265"/>
      <c r="G1038" s="266"/>
    </row>
    <row r="1039" spans="1:7">
      <c r="A1039" s="144"/>
      <c r="B1039" s="262"/>
      <c r="C1039" s="262"/>
      <c r="D1039" s="263"/>
      <c r="E1039" s="264"/>
      <c r="F1039" s="265"/>
      <c r="G1039" s="266"/>
    </row>
    <row r="1040" spans="1:7">
      <c r="A1040" s="144"/>
      <c r="B1040" s="262"/>
      <c r="C1040" s="262"/>
      <c r="D1040" s="263"/>
      <c r="E1040" s="264"/>
      <c r="F1040" s="265"/>
      <c r="G1040" s="266"/>
    </row>
    <row r="1041" spans="1:7">
      <c r="A1041" s="144"/>
      <c r="B1041" s="262"/>
      <c r="C1041" s="262"/>
      <c r="D1041" s="263"/>
      <c r="E1041" s="264"/>
      <c r="F1041" s="265"/>
      <c r="G1041" s="266"/>
    </row>
    <row r="1042" spans="1:7">
      <c r="A1042" s="144"/>
      <c r="B1042" s="262"/>
      <c r="C1042" s="262"/>
      <c r="D1042" s="263"/>
      <c r="E1042" s="264"/>
      <c r="F1042" s="265"/>
      <c r="G1042" s="266"/>
    </row>
    <row r="1043" spans="1:7">
      <c r="A1043" s="144"/>
      <c r="B1043" s="262"/>
      <c r="C1043" s="262"/>
      <c r="D1043" s="263"/>
      <c r="E1043" s="264"/>
      <c r="F1043" s="265"/>
      <c r="G1043" s="266"/>
    </row>
    <row r="1044" spans="1:7">
      <c r="A1044" s="144"/>
      <c r="B1044" s="262"/>
      <c r="C1044" s="262"/>
      <c r="D1044" s="263"/>
      <c r="E1044" s="264"/>
      <c r="F1044" s="265"/>
      <c r="G1044" s="266"/>
    </row>
    <row r="1045" spans="1:7">
      <c r="A1045" s="144"/>
      <c r="B1045" s="262"/>
      <c r="C1045" s="262"/>
      <c r="D1045" s="263"/>
      <c r="E1045" s="264"/>
      <c r="F1045" s="265"/>
      <c r="G1045" s="266"/>
    </row>
    <row r="1046" spans="1:7">
      <c r="A1046" s="144"/>
      <c r="B1046" s="262"/>
      <c r="C1046" s="262"/>
      <c r="D1046" s="263"/>
      <c r="E1046" s="264"/>
      <c r="F1046" s="265"/>
      <c r="G1046" s="266"/>
    </row>
    <row r="1047" spans="1:7">
      <c r="A1047" s="144"/>
      <c r="B1047" s="262"/>
      <c r="C1047" s="262"/>
      <c r="D1047" s="263"/>
      <c r="E1047" s="264"/>
      <c r="F1047" s="265"/>
      <c r="G1047" s="266"/>
    </row>
    <row r="1048" spans="1:7">
      <c r="A1048" s="144"/>
      <c r="B1048" s="262"/>
      <c r="C1048" s="262"/>
      <c r="D1048" s="263"/>
      <c r="E1048" s="264"/>
      <c r="F1048" s="265"/>
      <c r="G1048" s="266"/>
    </row>
    <row r="1049" spans="1:7">
      <c r="A1049" s="144"/>
      <c r="B1049" s="262"/>
      <c r="C1049" s="262"/>
      <c r="D1049" s="263"/>
      <c r="E1049" s="264"/>
      <c r="F1049" s="265"/>
      <c r="G1049" s="266"/>
    </row>
    <row r="1050" spans="1:7">
      <c r="A1050" s="144"/>
      <c r="B1050" s="262"/>
      <c r="C1050" s="262"/>
      <c r="D1050" s="263"/>
      <c r="E1050" s="264"/>
      <c r="F1050" s="265"/>
      <c r="G1050" s="266"/>
    </row>
    <row r="1051" spans="1:7">
      <c r="A1051" s="144"/>
      <c r="B1051" s="262"/>
      <c r="C1051" s="262"/>
      <c r="D1051" s="263"/>
      <c r="E1051" s="264"/>
      <c r="F1051" s="265"/>
      <c r="G1051" s="266"/>
    </row>
    <row r="1052" spans="1:7">
      <c r="A1052" s="144"/>
      <c r="B1052" s="262"/>
      <c r="C1052" s="262"/>
      <c r="D1052" s="263"/>
      <c r="E1052" s="264"/>
      <c r="F1052" s="265"/>
      <c r="G1052" s="266"/>
    </row>
    <row r="1053" spans="1:7">
      <c r="A1053" s="144"/>
      <c r="B1053" s="262"/>
      <c r="C1053" s="262"/>
      <c r="D1053" s="263"/>
      <c r="E1053" s="264"/>
      <c r="F1053" s="265"/>
      <c r="G1053" s="266"/>
    </row>
    <row r="1054" spans="1:7">
      <c r="A1054" s="144"/>
      <c r="B1054" s="262"/>
      <c r="C1054" s="262"/>
      <c r="D1054" s="263"/>
      <c r="E1054" s="264"/>
      <c r="F1054" s="265"/>
      <c r="G1054" s="266"/>
    </row>
    <row r="1055" spans="1:7">
      <c r="A1055" s="144"/>
      <c r="B1055" s="262"/>
      <c r="C1055" s="262"/>
      <c r="D1055" s="263"/>
      <c r="E1055" s="264"/>
      <c r="F1055" s="265"/>
      <c r="G1055" s="266"/>
    </row>
    <row r="1056" spans="1:7">
      <c r="A1056" s="144"/>
      <c r="B1056" s="262"/>
      <c r="C1056" s="262"/>
      <c r="D1056" s="263"/>
      <c r="E1056" s="264"/>
      <c r="F1056" s="265"/>
      <c r="G1056" s="266"/>
    </row>
    <row r="1057" spans="1:7">
      <c r="A1057" s="144"/>
      <c r="B1057" s="262"/>
      <c r="C1057" s="262"/>
      <c r="D1057" s="263"/>
      <c r="E1057" s="264"/>
      <c r="F1057" s="265"/>
      <c r="G1057" s="266"/>
    </row>
    <row r="1058" spans="1:7">
      <c r="A1058" s="144"/>
      <c r="B1058" s="262"/>
      <c r="C1058" s="262"/>
      <c r="D1058" s="263"/>
      <c r="E1058" s="264"/>
      <c r="F1058" s="265"/>
      <c r="G1058" s="266"/>
    </row>
    <row r="1059" spans="1:7">
      <c r="A1059" s="144"/>
      <c r="B1059" s="262"/>
      <c r="C1059" s="262"/>
      <c r="D1059" s="263"/>
      <c r="E1059" s="264"/>
      <c r="F1059" s="265"/>
      <c r="G1059" s="266"/>
    </row>
    <row r="1060" spans="1:7">
      <c r="A1060" s="144"/>
      <c r="B1060" s="262"/>
      <c r="C1060" s="262"/>
      <c r="D1060" s="263"/>
      <c r="E1060" s="264"/>
      <c r="F1060" s="265"/>
      <c r="G1060" s="266"/>
    </row>
    <row r="1061" spans="1:7">
      <c r="A1061" s="144"/>
      <c r="B1061" s="262"/>
      <c r="C1061" s="262"/>
      <c r="D1061" s="263"/>
      <c r="E1061" s="264"/>
      <c r="F1061" s="265"/>
      <c r="G1061" s="266"/>
    </row>
    <row r="1062" spans="1:7">
      <c r="A1062" s="144"/>
      <c r="B1062" s="262"/>
      <c r="C1062" s="262"/>
      <c r="D1062" s="263"/>
      <c r="E1062" s="264"/>
      <c r="F1062" s="265"/>
      <c r="G1062" s="266"/>
    </row>
    <row r="1063" spans="1:7">
      <c r="A1063" s="144"/>
      <c r="B1063" s="262"/>
      <c r="C1063" s="262"/>
      <c r="D1063" s="263"/>
      <c r="E1063" s="264"/>
      <c r="F1063" s="265"/>
      <c r="G1063" s="266"/>
    </row>
    <row r="1064" spans="1:7">
      <c r="A1064" s="144"/>
      <c r="B1064" s="262"/>
      <c r="C1064" s="262"/>
      <c r="D1064" s="263"/>
      <c r="E1064" s="264"/>
      <c r="F1064" s="265"/>
      <c r="G1064" s="266"/>
    </row>
    <row r="1065" spans="1:7">
      <c r="A1065" s="144"/>
      <c r="B1065" s="262"/>
      <c r="C1065" s="262"/>
      <c r="D1065" s="263"/>
      <c r="E1065" s="264"/>
      <c r="F1065" s="265"/>
      <c r="G1065" s="266"/>
    </row>
    <row r="1066" spans="1:7">
      <c r="A1066" s="144"/>
      <c r="B1066" s="262"/>
      <c r="C1066" s="262"/>
      <c r="D1066" s="263"/>
      <c r="E1066" s="264"/>
      <c r="F1066" s="265"/>
      <c r="G1066" s="266"/>
    </row>
    <row r="1067" spans="1:7">
      <c r="A1067" s="144"/>
      <c r="B1067" s="262"/>
      <c r="C1067" s="262"/>
      <c r="D1067" s="263"/>
      <c r="E1067" s="264"/>
      <c r="F1067" s="265"/>
      <c r="G1067" s="266"/>
    </row>
    <row r="1068" spans="1:7">
      <c r="A1068" s="144"/>
      <c r="B1068" s="262"/>
      <c r="C1068" s="262"/>
      <c r="D1068" s="263"/>
      <c r="E1068" s="264"/>
      <c r="F1068" s="265"/>
      <c r="G1068" s="266"/>
    </row>
    <row r="1069" spans="1:7">
      <c r="A1069" s="144"/>
      <c r="B1069" s="262"/>
      <c r="C1069" s="262"/>
      <c r="D1069" s="263"/>
      <c r="E1069" s="264"/>
      <c r="F1069" s="265"/>
      <c r="G1069" s="266"/>
    </row>
    <row r="1070" spans="1:7">
      <c r="A1070" s="144"/>
      <c r="B1070" s="262"/>
      <c r="C1070" s="262"/>
      <c r="D1070" s="263"/>
      <c r="E1070" s="264"/>
      <c r="F1070" s="265"/>
      <c r="G1070" s="266"/>
    </row>
    <row r="1071" spans="1:7">
      <c r="A1071" s="144"/>
      <c r="B1071" s="262"/>
      <c r="C1071" s="262"/>
      <c r="D1071" s="263"/>
      <c r="E1071" s="264"/>
      <c r="F1071" s="265"/>
      <c r="G1071" s="266"/>
    </row>
    <row r="1072" spans="1:7">
      <c r="A1072" s="144"/>
      <c r="B1072" s="262"/>
      <c r="C1072" s="262"/>
      <c r="D1072" s="263"/>
      <c r="E1072" s="264"/>
      <c r="F1072" s="265"/>
      <c r="G1072" s="266"/>
    </row>
    <row r="1073" spans="1:7">
      <c r="A1073" s="144"/>
      <c r="B1073" s="262"/>
      <c r="C1073" s="262"/>
      <c r="D1073" s="263"/>
      <c r="E1073" s="264"/>
      <c r="F1073" s="265"/>
      <c r="G1073" s="266"/>
    </row>
    <row r="1074" spans="1:7">
      <c r="A1074" s="144"/>
      <c r="B1074" s="262"/>
      <c r="C1074" s="262"/>
      <c r="D1074" s="263"/>
      <c r="E1074" s="264"/>
      <c r="F1074" s="265"/>
      <c r="G1074" s="266"/>
    </row>
    <row r="1075" spans="1:7">
      <c r="A1075" s="144"/>
      <c r="B1075" s="262"/>
      <c r="C1075" s="262"/>
      <c r="D1075" s="263"/>
      <c r="E1075" s="264"/>
      <c r="F1075" s="265"/>
      <c r="G1075" s="266"/>
    </row>
    <row r="1076" spans="1:7">
      <c r="A1076" s="144"/>
      <c r="B1076" s="262"/>
      <c r="C1076" s="262"/>
      <c r="D1076" s="263"/>
      <c r="E1076" s="264"/>
      <c r="F1076" s="265"/>
      <c r="G1076" s="266"/>
    </row>
    <row r="1077" spans="1:7">
      <c r="A1077" s="144"/>
      <c r="B1077" s="262"/>
      <c r="C1077" s="262"/>
      <c r="D1077" s="263"/>
      <c r="E1077" s="264"/>
      <c r="F1077" s="265"/>
      <c r="G1077" s="266"/>
    </row>
    <row r="1078" spans="1:7">
      <c r="A1078" s="144"/>
      <c r="B1078" s="262"/>
      <c r="C1078" s="262"/>
      <c r="D1078" s="263"/>
      <c r="E1078" s="264"/>
      <c r="F1078" s="265"/>
      <c r="G1078" s="266"/>
    </row>
    <row r="1079" spans="1:7">
      <c r="A1079" s="144"/>
      <c r="B1079" s="262"/>
      <c r="C1079" s="262"/>
      <c r="D1079" s="263"/>
      <c r="E1079" s="264"/>
      <c r="F1079" s="265"/>
      <c r="G1079" s="266"/>
    </row>
    <row r="1080" spans="1:7">
      <c r="A1080" s="144"/>
      <c r="B1080" s="262"/>
      <c r="C1080" s="262"/>
      <c r="D1080" s="263"/>
      <c r="E1080" s="264"/>
      <c r="F1080" s="265"/>
      <c r="G1080" s="266"/>
    </row>
    <row r="1081" spans="1:7">
      <c r="A1081" s="144"/>
      <c r="B1081" s="262"/>
      <c r="C1081" s="262"/>
      <c r="D1081" s="263"/>
      <c r="E1081" s="264"/>
      <c r="F1081" s="265"/>
      <c r="G1081" s="266"/>
    </row>
    <row r="1082" spans="1:7">
      <c r="A1082" s="144"/>
      <c r="B1082" s="262"/>
      <c r="C1082" s="262"/>
      <c r="D1082" s="263"/>
      <c r="E1082" s="264"/>
      <c r="F1082" s="265"/>
      <c r="G1082" s="266"/>
    </row>
    <row r="1083" spans="1:7">
      <c r="A1083" s="144"/>
      <c r="B1083" s="262"/>
      <c r="C1083" s="262"/>
      <c r="D1083" s="263"/>
      <c r="E1083" s="264"/>
      <c r="F1083" s="265"/>
      <c r="G1083" s="266"/>
    </row>
    <row r="1084" spans="1:7">
      <c r="A1084" s="144"/>
      <c r="B1084" s="262"/>
      <c r="C1084" s="262"/>
      <c r="D1084" s="263"/>
      <c r="E1084" s="264"/>
      <c r="F1084" s="265"/>
      <c r="G1084" s="266"/>
    </row>
    <row r="1085" spans="1:7">
      <c r="A1085" s="144"/>
      <c r="B1085" s="262"/>
      <c r="C1085" s="262"/>
      <c r="D1085" s="263"/>
      <c r="E1085" s="264"/>
      <c r="F1085" s="265"/>
      <c r="G1085" s="266"/>
    </row>
    <row r="1086" spans="1:7">
      <c r="A1086" s="144"/>
      <c r="B1086" s="262"/>
      <c r="C1086" s="262"/>
      <c r="D1086" s="263"/>
      <c r="E1086" s="264"/>
      <c r="F1086" s="265"/>
      <c r="G1086" s="266"/>
    </row>
    <row r="1087" spans="1:7">
      <c r="A1087" s="144"/>
      <c r="B1087" s="262"/>
      <c r="C1087" s="262"/>
      <c r="D1087" s="263"/>
      <c r="E1087" s="264"/>
      <c r="F1087" s="265"/>
      <c r="G1087" s="266"/>
    </row>
    <row r="1088" spans="1:7">
      <c r="A1088" s="144"/>
      <c r="B1088" s="262"/>
      <c r="C1088" s="262"/>
      <c r="D1088" s="263"/>
      <c r="E1088" s="264"/>
      <c r="F1088" s="265"/>
      <c r="G1088" s="266"/>
    </row>
    <row r="1089" spans="1:7">
      <c r="A1089" s="144"/>
      <c r="B1089" s="262"/>
      <c r="C1089" s="262"/>
      <c r="D1089" s="263"/>
      <c r="E1089" s="264"/>
      <c r="F1089" s="265"/>
      <c r="G1089" s="266"/>
    </row>
    <row r="1090" spans="1:7">
      <c r="A1090" s="144"/>
      <c r="B1090" s="262"/>
      <c r="C1090" s="262"/>
      <c r="D1090" s="263"/>
      <c r="E1090" s="264"/>
      <c r="F1090" s="265"/>
      <c r="G1090" s="266"/>
    </row>
    <row r="1091" spans="1:7">
      <c r="A1091" s="144"/>
      <c r="B1091" s="262"/>
      <c r="C1091" s="262"/>
      <c r="D1091" s="263"/>
      <c r="E1091" s="264"/>
      <c r="F1091" s="265"/>
      <c r="G1091" s="266"/>
    </row>
    <row r="1092" spans="1:7">
      <c r="A1092" s="144"/>
      <c r="B1092" s="262"/>
      <c r="C1092" s="262"/>
      <c r="D1092" s="263"/>
      <c r="E1092" s="264"/>
      <c r="F1092" s="265"/>
      <c r="G1092" s="266"/>
    </row>
    <row r="1093" spans="1:7">
      <c r="A1093" s="144"/>
      <c r="B1093" s="262"/>
      <c r="C1093" s="262"/>
      <c r="D1093" s="263"/>
      <c r="E1093" s="264"/>
      <c r="F1093" s="265"/>
      <c r="G1093" s="266"/>
    </row>
    <row r="1094" spans="1:7">
      <c r="A1094" s="144"/>
      <c r="B1094" s="262"/>
      <c r="C1094" s="262"/>
      <c r="D1094" s="263"/>
      <c r="E1094" s="264"/>
      <c r="F1094" s="265"/>
      <c r="G1094" s="266"/>
    </row>
    <row r="1095" spans="1:7">
      <c r="A1095" s="144"/>
      <c r="B1095" s="262"/>
      <c r="C1095" s="262"/>
      <c r="D1095" s="263"/>
      <c r="E1095" s="264"/>
      <c r="F1095" s="265"/>
      <c r="G1095" s="266"/>
    </row>
    <row r="1096" spans="1:7">
      <c r="A1096" s="144"/>
      <c r="B1096" s="262"/>
      <c r="C1096" s="262"/>
      <c r="D1096" s="263"/>
      <c r="E1096" s="264"/>
      <c r="F1096" s="265"/>
      <c r="G1096" s="266"/>
    </row>
    <row r="1097" spans="1:7">
      <c r="A1097" s="144"/>
      <c r="B1097" s="262"/>
      <c r="C1097" s="262"/>
      <c r="D1097" s="263"/>
      <c r="E1097" s="264"/>
      <c r="F1097" s="265"/>
      <c r="G1097" s="266"/>
    </row>
    <row r="1098" spans="1:7">
      <c r="A1098" s="144"/>
      <c r="B1098" s="262"/>
      <c r="C1098" s="262"/>
      <c r="D1098" s="263"/>
      <c r="E1098" s="264"/>
      <c r="F1098" s="265"/>
      <c r="G1098" s="266"/>
    </row>
    <row r="1099" spans="1:7">
      <c r="A1099" s="144"/>
      <c r="B1099" s="262"/>
      <c r="C1099" s="262"/>
      <c r="D1099" s="263"/>
      <c r="E1099" s="264"/>
      <c r="F1099" s="265"/>
      <c r="G1099" s="266"/>
    </row>
    <row r="1100" spans="1:7">
      <c r="A1100" s="144"/>
      <c r="B1100" s="262"/>
      <c r="C1100" s="262"/>
      <c r="D1100" s="263"/>
      <c r="E1100" s="264"/>
      <c r="F1100" s="265"/>
      <c r="G1100" s="266"/>
    </row>
    <row r="1101" spans="1:7">
      <c r="A1101" s="144"/>
      <c r="B1101" s="262"/>
      <c r="C1101" s="262"/>
      <c r="D1101" s="263"/>
      <c r="E1101" s="264"/>
      <c r="F1101" s="265"/>
      <c r="G1101" s="266"/>
    </row>
    <row r="1102" spans="1:7">
      <c r="A1102" s="144"/>
      <c r="B1102" s="262"/>
      <c r="C1102" s="262"/>
      <c r="D1102" s="263"/>
      <c r="E1102" s="264"/>
      <c r="F1102" s="265"/>
      <c r="G1102" s="266"/>
    </row>
    <row r="1103" spans="1:7">
      <c r="A1103" s="144"/>
      <c r="B1103" s="262"/>
      <c r="C1103" s="262"/>
      <c r="D1103" s="263"/>
      <c r="E1103" s="264"/>
      <c r="F1103" s="265"/>
      <c r="G1103" s="266"/>
    </row>
    <row r="1104" spans="1:7">
      <c r="A1104" s="144"/>
      <c r="B1104" s="262"/>
      <c r="C1104" s="262"/>
      <c r="D1104" s="263"/>
      <c r="E1104" s="264"/>
      <c r="F1104" s="265"/>
      <c r="G1104" s="266"/>
    </row>
    <row r="1105" spans="1:7">
      <c r="A1105" s="144"/>
      <c r="B1105" s="262"/>
      <c r="C1105" s="262"/>
      <c r="D1105" s="263"/>
      <c r="E1105" s="264"/>
      <c r="F1105" s="265"/>
      <c r="G1105" s="266"/>
    </row>
    <row r="1106" spans="1:7">
      <c r="A1106" s="144"/>
      <c r="B1106" s="262"/>
      <c r="C1106" s="262"/>
      <c r="D1106" s="263"/>
      <c r="E1106" s="264"/>
      <c r="F1106" s="265"/>
      <c r="G1106" s="266"/>
    </row>
    <row r="1107" spans="1:7">
      <c r="A1107" s="144"/>
      <c r="B1107" s="262"/>
      <c r="C1107" s="262"/>
      <c r="D1107" s="263"/>
      <c r="E1107" s="264"/>
      <c r="F1107" s="265"/>
      <c r="G1107" s="266"/>
    </row>
    <row r="1108" spans="1:7">
      <c r="A1108" s="144"/>
      <c r="B1108" s="262"/>
      <c r="C1108" s="262"/>
      <c r="D1108" s="263"/>
      <c r="E1108" s="264"/>
      <c r="F1108" s="265"/>
      <c r="G1108" s="266"/>
    </row>
    <row r="1109" spans="1:7">
      <c r="A1109" s="144"/>
      <c r="B1109" s="262"/>
      <c r="C1109" s="262"/>
      <c r="D1109" s="263"/>
      <c r="E1109" s="264"/>
      <c r="F1109" s="265"/>
      <c r="G1109" s="266"/>
    </row>
    <row r="1110" spans="1:7">
      <c r="A1110" s="144"/>
      <c r="B1110" s="262"/>
      <c r="C1110" s="262"/>
      <c r="D1110" s="263"/>
      <c r="E1110" s="264"/>
      <c r="F1110" s="265"/>
      <c r="G1110" s="266"/>
    </row>
    <row r="1111" spans="1:7">
      <c r="A1111" s="144"/>
      <c r="B1111" s="262"/>
      <c r="C1111" s="262"/>
      <c r="D1111" s="263"/>
      <c r="E1111" s="264"/>
      <c r="F1111" s="265"/>
      <c r="G1111" s="266"/>
    </row>
    <row r="1112" spans="1:7">
      <c r="A1112" s="144"/>
      <c r="B1112" s="262"/>
      <c r="C1112" s="262"/>
      <c r="D1112" s="263"/>
      <c r="E1112" s="264"/>
      <c r="F1112" s="265"/>
      <c r="G1112" s="266"/>
    </row>
    <row r="1113" spans="1:7">
      <c r="A1113" s="144"/>
      <c r="B1113" s="262"/>
      <c r="C1113" s="262"/>
      <c r="D1113" s="263"/>
      <c r="E1113" s="264"/>
      <c r="F1113" s="265"/>
      <c r="G1113" s="266"/>
    </row>
    <row r="1114" spans="1:7">
      <c r="A1114" s="144"/>
      <c r="B1114" s="262"/>
      <c r="C1114" s="262"/>
      <c r="D1114" s="263"/>
      <c r="E1114" s="264"/>
      <c r="F1114" s="265"/>
      <c r="G1114" s="266"/>
    </row>
    <row r="1115" spans="1:7">
      <c r="A1115" s="144"/>
      <c r="B1115" s="262"/>
      <c r="C1115" s="262"/>
      <c r="D1115" s="263"/>
      <c r="E1115" s="264"/>
      <c r="F1115" s="265"/>
      <c r="G1115" s="266"/>
    </row>
    <row r="1116" spans="1:7">
      <c r="A1116" s="144"/>
      <c r="B1116" s="262"/>
      <c r="C1116" s="262"/>
      <c r="D1116" s="263"/>
      <c r="E1116" s="264"/>
      <c r="F1116" s="265"/>
      <c r="G1116" s="266"/>
    </row>
    <row r="1117" spans="1:7">
      <c r="A1117" s="144"/>
      <c r="B1117" s="262"/>
      <c r="C1117" s="262"/>
      <c r="D1117" s="263"/>
      <c r="E1117" s="264"/>
      <c r="F1117" s="265"/>
      <c r="G1117" s="266"/>
    </row>
    <row r="1118" spans="1:7">
      <c r="A1118" s="144"/>
      <c r="B1118" s="262"/>
      <c r="C1118" s="262"/>
      <c r="D1118" s="263"/>
      <c r="E1118" s="264"/>
      <c r="F1118" s="265"/>
      <c r="G1118" s="266"/>
    </row>
    <row r="1119" spans="1:7">
      <c r="A1119" s="144"/>
      <c r="B1119" s="262"/>
      <c r="C1119" s="262"/>
      <c r="D1119" s="263"/>
      <c r="E1119" s="264"/>
      <c r="F1119" s="265"/>
      <c r="G1119" s="266"/>
    </row>
    <row r="1120" spans="1:7">
      <c r="A1120" s="144"/>
      <c r="B1120" s="262"/>
      <c r="C1120" s="262"/>
      <c r="D1120" s="263"/>
      <c r="E1120" s="264"/>
      <c r="F1120" s="265"/>
      <c r="G1120" s="266"/>
    </row>
    <row r="1121" spans="1:7">
      <c r="A1121" s="144"/>
      <c r="B1121" s="262"/>
      <c r="C1121" s="262"/>
      <c r="D1121" s="263"/>
      <c r="E1121" s="264"/>
      <c r="F1121" s="265"/>
      <c r="G1121" s="266"/>
    </row>
    <row r="1122" spans="1:7">
      <c r="A1122" s="144"/>
      <c r="B1122" s="262"/>
      <c r="C1122" s="262"/>
      <c r="D1122" s="263"/>
      <c r="E1122" s="264"/>
      <c r="F1122" s="265"/>
      <c r="G1122" s="266"/>
    </row>
    <row r="1123" spans="1:7">
      <c r="A1123" s="144"/>
      <c r="B1123" s="262"/>
      <c r="C1123" s="262"/>
      <c r="D1123" s="263"/>
      <c r="E1123" s="264"/>
      <c r="F1123" s="265"/>
      <c r="G1123" s="266"/>
    </row>
    <row r="1124" spans="1:7">
      <c r="A1124" s="144"/>
      <c r="B1124" s="262"/>
      <c r="C1124" s="262"/>
      <c r="D1124" s="263"/>
      <c r="E1124" s="264"/>
      <c r="F1124" s="265"/>
      <c r="G1124" s="266"/>
    </row>
    <row r="1125" spans="1:7">
      <c r="A1125" s="144"/>
      <c r="B1125" s="262"/>
      <c r="C1125" s="262"/>
      <c r="D1125" s="263"/>
      <c r="E1125" s="264"/>
      <c r="F1125" s="265"/>
      <c r="G1125" s="266"/>
    </row>
    <row r="1126" spans="1:7">
      <c r="A1126" s="144"/>
      <c r="B1126" s="262"/>
      <c r="C1126" s="262"/>
      <c r="D1126" s="263"/>
      <c r="E1126" s="264"/>
      <c r="F1126" s="265"/>
      <c r="G1126" s="266"/>
    </row>
    <row r="1127" spans="1:7">
      <c r="A1127" s="144"/>
      <c r="B1127" s="262"/>
      <c r="C1127" s="262"/>
      <c r="D1127" s="263"/>
      <c r="E1127" s="264"/>
      <c r="F1127" s="265"/>
      <c r="G1127" s="266"/>
    </row>
    <row r="1128" spans="1:7">
      <c r="A1128" s="144"/>
      <c r="B1128" s="262"/>
      <c r="C1128" s="262"/>
      <c r="D1128" s="263"/>
      <c r="E1128" s="264"/>
      <c r="F1128" s="265"/>
      <c r="G1128" s="266"/>
    </row>
    <row r="1129" spans="1:7">
      <c r="A1129" s="144"/>
      <c r="B1129" s="262"/>
      <c r="C1129" s="262"/>
      <c r="D1129" s="263"/>
      <c r="E1129" s="264"/>
      <c r="F1129" s="265"/>
      <c r="G1129" s="266"/>
    </row>
    <row r="1130" spans="1:7">
      <c r="A1130" s="144"/>
      <c r="B1130" s="262"/>
      <c r="C1130" s="262"/>
      <c r="D1130" s="263"/>
      <c r="E1130" s="264"/>
      <c r="F1130" s="265"/>
      <c r="G1130" s="266"/>
    </row>
    <row r="1131" spans="1:7">
      <c r="A1131" s="144"/>
      <c r="B1131" s="262"/>
      <c r="C1131" s="262"/>
      <c r="D1131" s="263"/>
      <c r="E1131" s="264"/>
      <c r="F1131" s="265"/>
      <c r="G1131" s="266"/>
    </row>
    <row r="1132" spans="1:7">
      <c r="A1132" s="144"/>
      <c r="B1132" s="262"/>
      <c r="C1132" s="262"/>
      <c r="D1132" s="263"/>
      <c r="E1132" s="264"/>
      <c r="F1132" s="265"/>
      <c r="G1132" s="266"/>
    </row>
    <row r="1133" spans="1:7">
      <c r="A1133" s="144"/>
      <c r="B1133" s="262"/>
      <c r="C1133" s="262"/>
      <c r="D1133" s="263"/>
      <c r="E1133" s="264"/>
      <c r="F1133" s="265"/>
      <c r="G1133" s="266"/>
    </row>
    <row r="1134" spans="1:7">
      <c r="A1134" s="144"/>
      <c r="B1134" s="262"/>
      <c r="C1134" s="262"/>
      <c r="D1134" s="263"/>
      <c r="E1134" s="264"/>
      <c r="F1134" s="265"/>
      <c r="G1134" s="266"/>
    </row>
    <row r="1135" spans="1:7">
      <c r="A1135" s="144"/>
      <c r="B1135" s="262"/>
      <c r="C1135" s="262"/>
      <c r="D1135" s="263"/>
      <c r="E1135" s="264"/>
      <c r="F1135" s="265"/>
      <c r="G1135" s="266"/>
    </row>
    <row r="1136" spans="1:7">
      <c r="A1136" s="144"/>
      <c r="B1136" s="262"/>
      <c r="C1136" s="262"/>
      <c r="D1136" s="263"/>
      <c r="E1136" s="264"/>
      <c r="F1136" s="265"/>
      <c r="G1136" s="266"/>
    </row>
    <row r="1137" spans="1:7">
      <c r="A1137" s="144"/>
      <c r="B1137" s="262"/>
      <c r="C1137" s="262"/>
      <c r="D1137" s="263"/>
      <c r="E1137" s="264"/>
      <c r="F1137" s="265"/>
      <c r="G1137" s="266"/>
    </row>
    <row r="1138" spans="1:7">
      <c r="A1138" s="144"/>
      <c r="B1138" s="262"/>
      <c r="C1138" s="262"/>
      <c r="D1138" s="263"/>
      <c r="E1138" s="264"/>
      <c r="F1138" s="265"/>
      <c r="G1138" s="266"/>
    </row>
    <row r="1139" spans="1:7">
      <c r="A1139" s="144"/>
      <c r="B1139" s="262"/>
      <c r="C1139" s="262"/>
      <c r="D1139" s="263"/>
      <c r="E1139" s="264"/>
      <c r="F1139" s="265"/>
      <c r="G1139" s="266"/>
    </row>
    <row r="1140" spans="1:7">
      <c r="A1140" s="144"/>
      <c r="B1140" s="262"/>
      <c r="C1140" s="262"/>
      <c r="D1140" s="263"/>
      <c r="E1140" s="264"/>
      <c r="F1140" s="265"/>
      <c r="G1140" s="266"/>
    </row>
    <row r="1141" spans="1:7">
      <c r="A1141" s="144"/>
      <c r="B1141" s="262"/>
      <c r="C1141" s="262"/>
      <c r="D1141" s="263"/>
      <c r="E1141" s="264"/>
      <c r="F1141" s="265"/>
      <c r="G1141" s="266"/>
    </row>
    <row r="1142" spans="1:7">
      <c r="A1142" s="144"/>
      <c r="B1142" s="262"/>
      <c r="C1142" s="262"/>
      <c r="D1142" s="263"/>
      <c r="E1142" s="264"/>
      <c r="F1142" s="265"/>
      <c r="G1142" s="266"/>
    </row>
    <row r="1143" spans="1:7">
      <c r="A1143" s="144"/>
      <c r="B1143" s="262"/>
      <c r="C1143" s="262"/>
      <c r="D1143" s="263"/>
      <c r="E1143" s="264"/>
      <c r="F1143" s="265"/>
      <c r="G1143" s="266"/>
    </row>
    <row r="1144" spans="1:7">
      <c r="A1144" s="144"/>
      <c r="B1144" s="262"/>
      <c r="C1144" s="262"/>
      <c r="D1144" s="263"/>
      <c r="E1144" s="264"/>
      <c r="F1144" s="265"/>
      <c r="G1144" s="266"/>
    </row>
    <row r="1145" spans="1:7">
      <c r="A1145" s="144"/>
      <c r="B1145" s="262"/>
      <c r="C1145" s="262"/>
      <c r="D1145" s="263"/>
      <c r="E1145" s="264"/>
      <c r="F1145" s="265"/>
      <c r="G1145" s="266"/>
    </row>
    <row r="1146" spans="1:7">
      <c r="A1146" s="144"/>
      <c r="B1146" s="262"/>
      <c r="C1146" s="262"/>
      <c r="D1146" s="263"/>
      <c r="E1146" s="264"/>
      <c r="F1146" s="265"/>
      <c r="G1146" s="266"/>
    </row>
    <row r="1147" spans="1:7">
      <c r="A1147" s="144"/>
      <c r="B1147" s="262"/>
      <c r="C1147" s="262"/>
      <c r="D1147" s="263"/>
      <c r="E1147" s="264"/>
      <c r="F1147" s="265"/>
      <c r="G1147" s="266"/>
    </row>
    <row r="1148" spans="1:7">
      <c r="A1148" s="144"/>
      <c r="B1148" s="262"/>
      <c r="C1148" s="262"/>
      <c r="D1148" s="263"/>
      <c r="E1148" s="264"/>
      <c r="F1148" s="265"/>
      <c r="G1148" s="266"/>
    </row>
    <row r="1149" spans="1:7">
      <c r="A1149" s="144"/>
      <c r="B1149" s="262"/>
      <c r="C1149" s="262"/>
      <c r="D1149" s="263"/>
      <c r="E1149" s="264"/>
      <c r="F1149" s="265"/>
      <c r="G1149" s="266"/>
    </row>
    <row r="1150" spans="1:7">
      <c r="A1150" s="144"/>
      <c r="B1150" s="262"/>
      <c r="C1150" s="262"/>
      <c r="D1150" s="263"/>
      <c r="E1150" s="264"/>
      <c r="F1150" s="265"/>
      <c r="G1150" s="266"/>
    </row>
    <row r="1151" spans="1:7">
      <c r="A1151" s="144"/>
      <c r="B1151" s="262"/>
      <c r="C1151" s="262"/>
      <c r="D1151" s="263"/>
      <c r="E1151" s="264"/>
      <c r="F1151" s="265"/>
      <c r="G1151" s="266"/>
    </row>
    <row r="1152" spans="1:7">
      <c r="A1152" s="144"/>
      <c r="B1152" s="262"/>
      <c r="C1152" s="262"/>
      <c r="D1152" s="263"/>
      <c r="E1152" s="264"/>
      <c r="F1152" s="265"/>
      <c r="G1152" s="266"/>
    </row>
    <row r="1153" spans="1:7">
      <c r="A1153" s="144"/>
      <c r="B1153" s="262"/>
      <c r="C1153" s="262"/>
      <c r="D1153" s="263"/>
      <c r="E1153" s="264"/>
      <c r="F1153" s="265"/>
      <c r="G1153" s="266"/>
    </row>
    <row r="1154" spans="1:7">
      <c r="A1154" s="144"/>
      <c r="B1154" s="262"/>
      <c r="C1154" s="262"/>
      <c r="D1154" s="263"/>
      <c r="E1154" s="264"/>
      <c r="F1154" s="265"/>
      <c r="G1154" s="266"/>
    </row>
    <row r="1155" spans="1:7">
      <c r="A1155" s="144"/>
      <c r="B1155" s="262"/>
      <c r="C1155" s="262"/>
      <c r="D1155" s="263"/>
      <c r="E1155" s="264"/>
      <c r="F1155" s="265"/>
      <c r="G1155" s="266"/>
    </row>
    <row r="1156" spans="1:7">
      <c r="A1156" s="144"/>
      <c r="B1156" s="262"/>
      <c r="C1156" s="262"/>
      <c r="D1156" s="263"/>
      <c r="E1156" s="264"/>
      <c r="F1156" s="265"/>
      <c r="G1156" s="266"/>
    </row>
    <row r="1157" spans="1:7">
      <c r="A1157" s="144"/>
      <c r="B1157" s="262"/>
      <c r="C1157" s="262"/>
      <c r="D1157" s="263"/>
      <c r="E1157" s="264"/>
      <c r="F1157" s="265"/>
      <c r="G1157" s="266"/>
    </row>
    <row r="1158" spans="1:7">
      <c r="A1158" s="144"/>
      <c r="B1158" s="262"/>
      <c r="C1158" s="262"/>
      <c r="D1158" s="263"/>
      <c r="E1158" s="264"/>
      <c r="F1158" s="265"/>
      <c r="G1158" s="266"/>
    </row>
    <row r="1159" spans="1:7">
      <c r="A1159" s="144"/>
      <c r="B1159" s="262"/>
      <c r="C1159" s="262"/>
      <c r="D1159" s="263"/>
      <c r="E1159" s="264"/>
      <c r="F1159" s="265"/>
      <c r="G1159" s="266"/>
    </row>
    <row r="1160" spans="1:7">
      <c r="A1160" s="144"/>
      <c r="B1160" s="262"/>
      <c r="C1160" s="262"/>
      <c r="D1160" s="263"/>
      <c r="E1160" s="264"/>
      <c r="F1160" s="265"/>
      <c r="G1160" s="266"/>
    </row>
    <row r="1161" spans="1:7">
      <c r="A1161" s="144"/>
      <c r="B1161" s="262"/>
      <c r="C1161" s="262"/>
      <c r="D1161" s="263"/>
      <c r="E1161" s="264"/>
      <c r="F1161" s="265"/>
      <c r="G1161" s="266"/>
    </row>
    <row r="1162" spans="1:7">
      <c r="A1162" s="144"/>
      <c r="B1162" s="262"/>
      <c r="C1162" s="262"/>
      <c r="D1162" s="263"/>
      <c r="E1162" s="264"/>
      <c r="F1162" s="265"/>
      <c r="G1162" s="266"/>
    </row>
    <row r="1163" spans="1:7">
      <c r="A1163" s="144"/>
      <c r="B1163" s="262"/>
      <c r="C1163" s="262"/>
      <c r="D1163" s="263"/>
      <c r="E1163" s="264"/>
      <c r="F1163" s="265"/>
      <c r="G1163" s="266"/>
    </row>
    <row r="1164" spans="1:7">
      <c r="A1164" s="144"/>
      <c r="B1164" s="262"/>
      <c r="C1164" s="262"/>
      <c r="D1164" s="263"/>
      <c r="E1164" s="264"/>
      <c r="F1164" s="265"/>
      <c r="G1164" s="266"/>
    </row>
    <row r="1165" spans="1:7">
      <c r="A1165" s="144"/>
      <c r="B1165" s="262"/>
      <c r="C1165" s="262"/>
      <c r="D1165" s="263"/>
      <c r="E1165" s="264"/>
      <c r="F1165" s="265"/>
      <c r="G1165" s="266"/>
    </row>
    <row r="1166" spans="1:7">
      <c r="A1166" s="144"/>
      <c r="B1166" s="262"/>
      <c r="C1166" s="262"/>
      <c r="D1166" s="263"/>
      <c r="E1166" s="264"/>
      <c r="F1166" s="265"/>
      <c r="G1166" s="266"/>
    </row>
    <row r="1167" spans="1:7">
      <c r="A1167" s="144"/>
      <c r="B1167" s="262"/>
      <c r="C1167" s="262"/>
      <c r="D1167" s="263"/>
      <c r="E1167" s="264"/>
      <c r="F1167" s="265"/>
      <c r="G1167" s="266"/>
    </row>
    <row r="1168" spans="1:7">
      <c r="A1168" s="144"/>
      <c r="B1168" s="262"/>
      <c r="C1168" s="262"/>
      <c r="D1168" s="263"/>
      <c r="E1168" s="264"/>
      <c r="F1168" s="265"/>
      <c r="G1168" s="266"/>
    </row>
    <row r="1169" spans="1:7">
      <c r="A1169" s="144"/>
      <c r="B1169" s="262"/>
      <c r="C1169" s="262"/>
      <c r="D1169" s="263"/>
      <c r="E1169" s="264"/>
      <c r="F1169" s="265"/>
      <c r="G1169" s="266"/>
    </row>
    <row r="1170" spans="1:7">
      <c r="A1170" s="144"/>
      <c r="B1170" s="262"/>
      <c r="C1170" s="262"/>
      <c r="D1170" s="263"/>
      <c r="E1170" s="264"/>
      <c r="F1170" s="265"/>
      <c r="G1170" s="266"/>
    </row>
    <row r="1171" spans="1:7">
      <c r="A1171" s="144"/>
      <c r="B1171" s="262"/>
      <c r="C1171" s="262"/>
      <c r="D1171" s="263"/>
      <c r="E1171" s="264"/>
      <c r="F1171" s="265"/>
      <c r="G1171" s="266"/>
    </row>
    <row r="1172" spans="1:7">
      <c r="A1172" s="144"/>
      <c r="B1172" s="262"/>
      <c r="C1172" s="262"/>
      <c r="D1172" s="263"/>
      <c r="E1172" s="264"/>
      <c r="F1172" s="265"/>
      <c r="G1172" s="266"/>
    </row>
    <row r="1173" spans="1:7">
      <c r="A1173" s="144"/>
      <c r="B1173" s="262"/>
      <c r="C1173" s="262"/>
      <c r="D1173" s="263"/>
      <c r="E1173" s="264"/>
      <c r="F1173" s="265"/>
      <c r="G1173" s="266"/>
    </row>
    <row r="1174" spans="1:7">
      <c r="A1174" s="144"/>
      <c r="B1174" s="262"/>
      <c r="C1174" s="262"/>
      <c r="D1174" s="263"/>
      <c r="E1174" s="264"/>
      <c r="F1174" s="265"/>
      <c r="G1174" s="266"/>
    </row>
    <row r="1175" spans="1:7">
      <c r="A1175" s="144"/>
      <c r="B1175" s="262"/>
      <c r="C1175" s="262"/>
      <c r="D1175" s="263"/>
      <c r="E1175" s="264"/>
      <c r="F1175" s="265"/>
      <c r="G1175" s="266"/>
    </row>
    <row r="1176" spans="1:7">
      <c r="A1176" s="144"/>
      <c r="B1176" s="262"/>
      <c r="C1176" s="262"/>
      <c r="D1176" s="263"/>
      <c r="E1176" s="264"/>
      <c r="F1176" s="265"/>
      <c r="G1176" s="266"/>
    </row>
    <row r="1177" spans="1:7">
      <c r="A1177" s="144"/>
      <c r="B1177" s="262"/>
      <c r="C1177" s="262"/>
      <c r="D1177" s="263"/>
      <c r="E1177" s="264"/>
      <c r="F1177" s="265"/>
      <c r="G1177" s="266"/>
    </row>
    <row r="1178" spans="1:7">
      <c r="A1178" s="144"/>
      <c r="B1178" s="262"/>
      <c r="C1178" s="262"/>
      <c r="D1178" s="263"/>
      <c r="E1178" s="264"/>
      <c r="F1178" s="265"/>
      <c r="G1178" s="266"/>
    </row>
    <row r="1179" spans="1:7">
      <c r="A1179" s="144"/>
      <c r="B1179" s="262"/>
      <c r="C1179" s="262"/>
      <c r="D1179" s="263"/>
      <c r="E1179" s="264"/>
      <c r="F1179" s="265"/>
      <c r="G1179" s="266"/>
    </row>
    <row r="1180" spans="1:7">
      <c r="A1180" s="144"/>
      <c r="B1180" s="262"/>
      <c r="C1180" s="262"/>
      <c r="D1180" s="263"/>
      <c r="E1180" s="264"/>
      <c r="F1180" s="265"/>
      <c r="G1180" s="266"/>
    </row>
    <row r="1181" spans="1:7">
      <c r="A1181" s="144"/>
      <c r="B1181" s="262"/>
      <c r="C1181" s="262"/>
      <c r="D1181" s="263"/>
      <c r="E1181" s="264"/>
      <c r="F1181" s="265"/>
      <c r="G1181" s="266"/>
    </row>
    <row r="1182" spans="1:7">
      <c r="A1182" s="144"/>
      <c r="B1182" s="262"/>
      <c r="C1182" s="262"/>
      <c r="D1182" s="263"/>
      <c r="E1182" s="264"/>
      <c r="F1182" s="265"/>
      <c r="G1182" s="266"/>
    </row>
    <row r="1183" spans="1:7">
      <c r="A1183" s="144"/>
      <c r="B1183" s="262"/>
      <c r="C1183" s="262"/>
      <c r="D1183" s="263"/>
      <c r="E1183" s="264"/>
      <c r="F1183" s="265"/>
      <c r="G1183" s="266"/>
    </row>
    <row r="1184" spans="1:7">
      <c r="A1184" s="144"/>
      <c r="B1184" s="262"/>
      <c r="C1184" s="262"/>
      <c r="D1184" s="263"/>
      <c r="E1184" s="264"/>
      <c r="F1184" s="265"/>
      <c r="G1184" s="266"/>
    </row>
    <row r="1185" spans="1:7">
      <c r="A1185" s="144"/>
      <c r="B1185" s="262"/>
      <c r="C1185" s="262"/>
      <c r="D1185" s="263"/>
      <c r="E1185" s="264"/>
      <c r="F1185" s="265"/>
      <c r="G1185" s="266"/>
    </row>
    <row r="1186" spans="1:7">
      <c r="A1186" s="144"/>
      <c r="B1186" s="262"/>
      <c r="C1186" s="262"/>
      <c r="D1186" s="263"/>
      <c r="E1186" s="264"/>
      <c r="F1186" s="265"/>
      <c r="G1186" s="266"/>
    </row>
    <row r="1187" spans="1:7">
      <c r="A1187" s="144"/>
      <c r="B1187" s="262"/>
      <c r="C1187" s="262"/>
      <c r="D1187" s="263"/>
      <c r="E1187" s="264"/>
      <c r="F1187" s="265"/>
      <c r="G1187" s="266"/>
    </row>
    <row r="1188" spans="1:7">
      <c r="A1188" s="144"/>
      <c r="B1188" s="262"/>
      <c r="C1188" s="262"/>
      <c r="D1188" s="263"/>
      <c r="E1188" s="264"/>
      <c r="F1188" s="265"/>
      <c r="G1188" s="266"/>
    </row>
    <row r="1189" spans="1:7">
      <c r="A1189" s="144"/>
      <c r="B1189" s="262"/>
      <c r="C1189" s="262"/>
      <c r="D1189" s="263"/>
      <c r="E1189" s="264"/>
      <c r="F1189" s="265"/>
      <c r="G1189" s="266"/>
    </row>
    <row r="1190" spans="1:7">
      <c r="A1190" s="144"/>
      <c r="B1190" s="262"/>
      <c r="C1190" s="262"/>
      <c r="D1190" s="263"/>
      <c r="E1190" s="264"/>
      <c r="F1190" s="265"/>
      <c r="G1190" s="266"/>
    </row>
    <row r="1191" spans="1:7">
      <c r="A1191" s="144"/>
      <c r="B1191" s="262"/>
      <c r="C1191" s="262"/>
      <c r="D1191" s="263"/>
      <c r="E1191" s="264"/>
      <c r="F1191" s="265"/>
      <c r="G1191" s="266"/>
    </row>
    <row r="1192" spans="1:7">
      <c r="A1192" s="144"/>
      <c r="B1192" s="262"/>
      <c r="C1192" s="262"/>
      <c r="D1192" s="263"/>
      <c r="E1192" s="264"/>
      <c r="F1192" s="265"/>
      <c r="G1192" s="266"/>
    </row>
    <row r="1193" spans="1:7">
      <c r="A1193" s="144"/>
      <c r="B1193" s="262"/>
      <c r="C1193" s="262"/>
      <c r="D1193" s="263"/>
      <c r="E1193" s="264"/>
      <c r="F1193" s="265"/>
      <c r="G1193" s="266"/>
    </row>
    <row r="1194" spans="1:7">
      <c r="A1194" s="144"/>
      <c r="B1194" s="262"/>
      <c r="C1194" s="262"/>
      <c r="D1194" s="263"/>
      <c r="E1194" s="264"/>
      <c r="F1194" s="265"/>
      <c r="G1194" s="266"/>
    </row>
    <row r="1195" spans="1:7">
      <c r="A1195" s="144"/>
      <c r="B1195" s="262"/>
      <c r="C1195" s="262"/>
      <c r="D1195" s="263"/>
      <c r="E1195" s="264"/>
      <c r="F1195" s="265"/>
      <c r="G1195" s="266"/>
    </row>
    <row r="1196" spans="1:7">
      <c r="A1196" s="144"/>
      <c r="B1196" s="262"/>
      <c r="C1196" s="262"/>
      <c r="D1196" s="263"/>
      <c r="E1196" s="264"/>
      <c r="F1196" s="265"/>
      <c r="G1196" s="266"/>
    </row>
    <row r="1197" spans="1:7">
      <c r="A1197" s="144"/>
      <c r="B1197" s="262"/>
      <c r="C1197" s="262"/>
      <c r="D1197" s="263"/>
      <c r="E1197" s="264"/>
      <c r="F1197" s="265"/>
      <c r="G1197" s="266"/>
    </row>
    <row r="1198" spans="1:7">
      <c r="A1198" s="144"/>
      <c r="B1198" s="262"/>
      <c r="C1198" s="262"/>
      <c r="D1198" s="263"/>
      <c r="E1198" s="264"/>
      <c r="F1198" s="265"/>
      <c r="G1198" s="266"/>
    </row>
    <row r="1199" spans="1:7">
      <c r="A1199" s="144"/>
      <c r="B1199" s="262"/>
      <c r="C1199" s="262"/>
      <c r="D1199" s="263"/>
      <c r="E1199" s="264"/>
      <c r="F1199" s="265"/>
      <c r="G1199" s="266"/>
    </row>
    <row r="1200" spans="1:7">
      <c r="A1200" s="144"/>
      <c r="B1200" s="262"/>
      <c r="C1200" s="262"/>
      <c r="D1200" s="263"/>
      <c r="E1200" s="264"/>
      <c r="F1200" s="265"/>
      <c r="G1200" s="266"/>
    </row>
    <row r="1201" spans="1:7">
      <c r="A1201" s="144"/>
      <c r="B1201" s="262"/>
      <c r="C1201" s="262"/>
      <c r="D1201" s="263"/>
      <c r="E1201" s="264"/>
      <c r="F1201" s="265"/>
      <c r="G1201" s="266"/>
    </row>
    <row r="1202" spans="1:7">
      <c r="A1202" s="144"/>
      <c r="B1202" s="262"/>
      <c r="C1202" s="262"/>
      <c r="D1202" s="263"/>
      <c r="E1202" s="264"/>
      <c r="F1202" s="265"/>
      <c r="G1202" s="266"/>
    </row>
    <row r="1203" spans="1:7">
      <c r="A1203" s="144"/>
      <c r="B1203" s="262"/>
      <c r="C1203" s="262"/>
      <c r="D1203" s="263"/>
      <c r="E1203" s="264"/>
      <c r="F1203" s="265"/>
      <c r="G1203" s="266"/>
    </row>
    <row r="1204" spans="1:7">
      <c r="A1204" s="144"/>
      <c r="B1204" s="262"/>
      <c r="C1204" s="262"/>
      <c r="D1204" s="263"/>
      <c r="E1204" s="264"/>
      <c r="F1204" s="265"/>
      <c r="G1204" s="266"/>
    </row>
    <row r="1205" spans="1:7">
      <c r="A1205" s="144"/>
      <c r="B1205" s="262"/>
      <c r="C1205" s="262"/>
      <c r="D1205" s="263"/>
      <c r="E1205" s="264"/>
      <c r="F1205" s="265"/>
      <c r="G1205" s="266"/>
    </row>
    <row r="1206" spans="1:7">
      <c r="A1206" s="144"/>
      <c r="B1206" s="262"/>
      <c r="C1206" s="262"/>
      <c r="D1206" s="263"/>
      <c r="E1206" s="264"/>
      <c r="F1206" s="265"/>
      <c r="G1206" s="266"/>
    </row>
    <row r="1207" spans="1:7">
      <c r="A1207" s="144"/>
      <c r="B1207" s="262"/>
      <c r="C1207" s="262"/>
      <c r="D1207" s="263"/>
      <c r="E1207" s="264"/>
      <c r="F1207" s="265"/>
      <c r="G1207" s="266"/>
    </row>
    <row r="1208" spans="1:7">
      <c r="A1208" s="144"/>
      <c r="B1208" s="262"/>
      <c r="C1208" s="262"/>
      <c r="D1208" s="263"/>
      <c r="E1208" s="264"/>
      <c r="F1208" s="265"/>
      <c r="G1208" s="266"/>
    </row>
    <row r="1209" spans="1:7">
      <c r="A1209" s="144"/>
      <c r="B1209" s="262"/>
      <c r="C1209" s="262"/>
      <c r="D1209" s="263"/>
      <c r="E1209" s="264"/>
      <c r="F1209" s="265"/>
      <c r="G1209" s="266"/>
    </row>
    <row r="1210" spans="1:7">
      <c r="A1210" s="144"/>
      <c r="B1210" s="262"/>
      <c r="C1210" s="262"/>
      <c r="D1210" s="263"/>
      <c r="E1210" s="264"/>
      <c r="F1210" s="265"/>
      <c r="G1210" s="266"/>
    </row>
    <row r="1211" spans="1:7">
      <c r="A1211" s="144"/>
      <c r="B1211" s="262"/>
      <c r="C1211" s="262"/>
      <c r="D1211" s="263"/>
      <c r="E1211" s="264"/>
      <c r="F1211" s="265"/>
      <c r="G1211" s="266"/>
    </row>
    <row r="1212" spans="1:7">
      <c r="A1212" s="144"/>
      <c r="B1212" s="262"/>
      <c r="C1212" s="262"/>
      <c r="D1212" s="263"/>
      <c r="E1212" s="264"/>
      <c r="F1212" s="265"/>
      <c r="G1212" s="266"/>
    </row>
    <row r="1213" spans="1:7">
      <c r="A1213" s="144"/>
      <c r="B1213" s="262"/>
      <c r="C1213" s="262"/>
      <c r="D1213" s="263"/>
      <c r="E1213" s="264"/>
      <c r="F1213" s="265"/>
      <c r="G1213" s="266"/>
    </row>
    <row r="1214" spans="1:7">
      <c r="A1214" s="144"/>
      <c r="B1214" s="262"/>
      <c r="C1214" s="262"/>
      <c r="D1214" s="263"/>
      <c r="E1214" s="264"/>
      <c r="F1214" s="265"/>
      <c r="G1214" s="266"/>
    </row>
  </sheetData>
  <mergeCells count="2">
    <mergeCell ref="A1:I1"/>
    <mergeCell ref="A36:I47"/>
  </mergeCells>
  <pageMargins left="0.11811023622047245" right="0.51181102362204722" top="0.35433070866141736" bottom="0.35433070866141736" header="0.51181102362204722" footer="0.31496062992125984"/>
  <pageSetup paperSize="9" scale="52" firstPageNumber="0" fitToHeight="0" orientation="landscape" r:id="rId1"/>
  <headerFooter>
    <oddFooter>&amp;A&amp;RStrona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zoomScaleNormal="100" workbookViewId="0">
      <selection activeCell="N5" sqref="N5"/>
    </sheetView>
  </sheetViews>
  <sheetFormatPr defaultRowHeight="12.75"/>
  <cols>
    <col min="1" max="1" width="3.7109375" style="9" customWidth="1"/>
    <col min="2" max="2" width="63" style="10" customWidth="1"/>
    <col min="3" max="3" width="9.42578125" style="9" customWidth="1"/>
    <col min="4" max="4" width="5.85546875" style="9" customWidth="1"/>
    <col min="5" max="5" width="11.42578125" style="11" customWidth="1"/>
    <col min="6" max="6" width="6.85546875" style="12" customWidth="1"/>
    <col min="7" max="8" width="9" style="11" customWidth="1"/>
    <col min="9" max="9" width="8.42578125" style="11" customWidth="1"/>
    <col min="10" max="16384" width="9.140625" style="9"/>
  </cols>
  <sheetData>
    <row r="1" spans="1:10" ht="37.5" customHeight="1">
      <c r="A1" s="300" t="s">
        <v>446</v>
      </c>
      <c r="B1" s="300"/>
      <c r="C1" s="300"/>
      <c r="D1" s="300"/>
      <c r="E1" s="300"/>
      <c r="F1" s="300"/>
      <c r="G1" s="300"/>
      <c r="H1" s="300"/>
      <c r="I1" s="300"/>
    </row>
    <row r="2" spans="1:10" s="6" customFormat="1" ht="51">
      <c r="A2" s="1" t="s">
        <v>0</v>
      </c>
      <c r="B2" s="2" t="s">
        <v>1</v>
      </c>
      <c r="C2" s="3" t="s">
        <v>2</v>
      </c>
      <c r="D2" s="3" t="s">
        <v>3</v>
      </c>
      <c r="E2" s="4" t="s">
        <v>7</v>
      </c>
      <c r="F2" s="5" t="s">
        <v>4</v>
      </c>
      <c r="G2" s="4" t="s">
        <v>5</v>
      </c>
      <c r="H2" s="4" t="s">
        <v>6</v>
      </c>
      <c r="I2" s="4" t="s">
        <v>8</v>
      </c>
      <c r="J2" s="4" t="s">
        <v>9</v>
      </c>
    </row>
    <row r="3" spans="1:10" ht="63.75">
      <c r="A3" s="7">
        <v>1</v>
      </c>
      <c r="B3" s="8" t="s">
        <v>89</v>
      </c>
      <c r="C3" s="212" t="s">
        <v>18</v>
      </c>
      <c r="D3" s="214">
        <v>40</v>
      </c>
      <c r="E3" s="215"/>
      <c r="F3" s="216">
        <v>0.08</v>
      </c>
      <c r="G3" s="19"/>
      <c r="H3" s="19"/>
      <c r="I3" s="19"/>
      <c r="J3" s="19"/>
    </row>
    <row r="4" spans="1:10" ht="15" customHeight="1">
      <c r="A4" s="217"/>
      <c r="B4" s="217"/>
      <c r="C4" s="217"/>
      <c r="D4" s="217"/>
      <c r="E4" s="217"/>
      <c r="F4" s="218"/>
      <c r="G4" s="21" t="s">
        <v>413</v>
      </c>
      <c r="H4" s="21"/>
      <c r="I4" s="21"/>
      <c r="J4" s="21"/>
    </row>
    <row r="5" spans="1:10">
      <c r="B5" s="287" t="s">
        <v>352</v>
      </c>
      <c r="C5" s="287"/>
      <c r="D5" s="287"/>
      <c r="E5" s="287"/>
      <c r="F5" s="287"/>
      <c r="G5" s="301"/>
      <c r="H5" s="301"/>
      <c r="I5" s="301"/>
    </row>
    <row r="6" spans="1:10">
      <c r="B6" s="287"/>
      <c r="C6" s="287"/>
      <c r="D6" s="287"/>
      <c r="E6" s="287"/>
      <c r="F6" s="287"/>
      <c r="G6" s="287"/>
      <c r="H6" s="287"/>
      <c r="I6" s="287"/>
    </row>
    <row r="7" spans="1:10">
      <c r="B7" s="287"/>
      <c r="C7" s="287"/>
      <c r="D7" s="287"/>
      <c r="E7" s="287"/>
      <c r="F7" s="287"/>
      <c r="G7" s="287"/>
      <c r="H7" s="287"/>
      <c r="I7" s="287"/>
    </row>
    <row r="8" spans="1:10">
      <c r="B8" s="287"/>
      <c r="C8" s="287"/>
      <c r="D8" s="287"/>
      <c r="E8" s="287"/>
      <c r="F8" s="287"/>
      <c r="G8" s="287"/>
      <c r="H8" s="287"/>
      <c r="I8" s="287"/>
    </row>
    <row r="9" spans="1:10">
      <c r="B9" s="287"/>
      <c r="C9" s="287"/>
      <c r="D9" s="287"/>
      <c r="E9" s="287"/>
      <c r="F9" s="287"/>
      <c r="G9" s="287"/>
      <c r="H9" s="287"/>
      <c r="I9" s="287"/>
    </row>
    <row r="10" spans="1:10">
      <c r="B10" s="287"/>
      <c r="C10" s="287"/>
      <c r="D10" s="287"/>
      <c r="E10" s="287"/>
      <c r="F10" s="287"/>
      <c r="G10" s="287"/>
      <c r="H10" s="287"/>
      <c r="I10" s="287"/>
    </row>
    <row r="11" spans="1:10">
      <c r="F11" s="13"/>
      <c r="G11" s="14"/>
      <c r="H11" s="14"/>
      <c r="I11" s="14"/>
    </row>
    <row r="12" spans="1:10">
      <c r="F12" s="13"/>
      <c r="G12" s="14"/>
      <c r="H12" s="14"/>
      <c r="I12" s="14"/>
    </row>
    <row r="13" spans="1:10">
      <c r="F13" s="13"/>
      <c r="G13" s="14"/>
      <c r="H13" s="14"/>
      <c r="I13" s="14"/>
    </row>
    <row r="14" spans="1:10">
      <c r="F14" s="13"/>
      <c r="G14" s="14"/>
      <c r="H14" s="14"/>
      <c r="I14" s="14"/>
    </row>
    <row r="15" spans="1:10">
      <c r="F15" s="13"/>
      <c r="G15" s="14"/>
      <c r="H15" s="14"/>
      <c r="I15" s="14"/>
    </row>
    <row r="16" spans="1:10">
      <c r="F16" s="13"/>
      <c r="G16" s="14"/>
      <c r="H16" s="14"/>
      <c r="I16" s="14"/>
    </row>
    <row r="17" spans="6:9">
      <c r="F17" s="13"/>
      <c r="G17" s="14"/>
      <c r="H17" s="14"/>
      <c r="I17" s="14"/>
    </row>
    <row r="18" spans="6:9">
      <c r="F18" s="13"/>
      <c r="G18" s="14"/>
      <c r="H18" s="14"/>
      <c r="I18" s="14"/>
    </row>
    <row r="19" spans="6:9">
      <c r="F19" s="13"/>
      <c r="G19" s="14"/>
      <c r="H19" s="14"/>
      <c r="I19" s="14"/>
    </row>
    <row r="20" spans="6:9">
      <c r="F20" s="13"/>
      <c r="G20" s="14"/>
      <c r="H20" s="14"/>
      <c r="I20" s="14"/>
    </row>
    <row r="21" spans="6:9">
      <c r="F21" s="13"/>
      <c r="G21" s="14"/>
      <c r="H21" s="14"/>
      <c r="I21" s="14"/>
    </row>
    <row r="22" spans="6:9">
      <c r="F22" s="13"/>
      <c r="G22" s="14"/>
      <c r="H22" s="14"/>
      <c r="I22" s="14"/>
    </row>
    <row r="23" spans="6:9">
      <c r="F23" s="13"/>
      <c r="G23" s="14"/>
      <c r="H23" s="14"/>
      <c r="I23" s="14"/>
    </row>
    <row r="24" spans="6:9">
      <c r="F24" s="13"/>
      <c r="G24" s="14"/>
      <c r="H24" s="14"/>
      <c r="I24" s="14"/>
    </row>
    <row r="25" spans="6:9">
      <c r="F25" s="13"/>
      <c r="G25" s="14"/>
      <c r="H25" s="14"/>
      <c r="I25" s="14"/>
    </row>
    <row r="26" spans="6:9">
      <c r="F26" s="13"/>
      <c r="G26" s="14"/>
      <c r="H26" s="14"/>
      <c r="I26" s="14"/>
    </row>
    <row r="27" spans="6:9">
      <c r="F27" s="13"/>
      <c r="G27" s="14"/>
      <c r="H27" s="14"/>
      <c r="I27" s="14"/>
    </row>
    <row r="28" spans="6:9">
      <c r="F28" s="13"/>
      <c r="G28" s="14"/>
      <c r="H28" s="14"/>
      <c r="I28" s="14"/>
    </row>
    <row r="29" spans="6:9">
      <c r="F29" s="13"/>
      <c r="G29" s="14"/>
      <c r="H29" s="14"/>
      <c r="I29" s="14"/>
    </row>
    <row r="30" spans="6:9">
      <c r="F30" s="13"/>
      <c r="G30" s="14"/>
      <c r="H30" s="14"/>
      <c r="I30" s="14"/>
    </row>
    <row r="31" spans="6:9">
      <c r="F31" s="13"/>
      <c r="G31" s="14"/>
      <c r="H31" s="14"/>
      <c r="I31" s="14"/>
    </row>
    <row r="32" spans="6:9">
      <c r="F32" s="13"/>
      <c r="G32" s="14"/>
      <c r="H32" s="14"/>
      <c r="I32" s="14"/>
    </row>
    <row r="33" spans="6:9">
      <c r="F33" s="13"/>
      <c r="G33" s="14"/>
      <c r="H33" s="14"/>
      <c r="I33" s="14"/>
    </row>
    <row r="34" spans="6:9">
      <c r="F34" s="13"/>
      <c r="G34" s="14"/>
      <c r="H34" s="14"/>
      <c r="I34" s="14"/>
    </row>
    <row r="35" spans="6:9">
      <c r="F35" s="13"/>
      <c r="G35" s="14"/>
      <c r="H35" s="14"/>
      <c r="I35" s="14"/>
    </row>
    <row r="36" spans="6:9">
      <c r="F36" s="13"/>
      <c r="G36" s="14"/>
      <c r="H36" s="14"/>
      <c r="I36" s="14"/>
    </row>
    <row r="37" spans="6:9">
      <c r="F37" s="13"/>
      <c r="G37" s="14"/>
      <c r="H37" s="14"/>
      <c r="I37" s="14"/>
    </row>
    <row r="38" spans="6:9">
      <c r="F38" s="13"/>
      <c r="G38" s="14"/>
      <c r="H38" s="14"/>
      <c r="I38" s="14"/>
    </row>
    <row r="39" spans="6:9">
      <c r="F39" s="13"/>
      <c r="G39" s="14"/>
      <c r="H39" s="14"/>
      <c r="I39" s="14"/>
    </row>
    <row r="40" spans="6:9">
      <c r="F40" s="13"/>
      <c r="G40" s="14"/>
      <c r="H40" s="14"/>
      <c r="I40" s="14"/>
    </row>
    <row r="41" spans="6:9">
      <c r="F41" s="13"/>
      <c r="G41" s="14"/>
      <c r="H41" s="14"/>
      <c r="I41" s="14"/>
    </row>
    <row r="42" spans="6:9">
      <c r="F42" s="13"/>
      <c r="G42" s="14"/>
      <c r="H42" s="14"/>
      <c r="I42" s="14"/>
    </row>
    <row r="43" spans="6:9">
      <c r="F43" s="13"/>
      <c r="G43" s="14"/>
      <c r="H43" s="14"/>
      <c r="I43" s="14"/>
    </row>
    <row r="44" spans="6:9">
      <c r="F44" s="13"/>
      <c r="G44" s="14"/>
      <c r="H44" s="14"/>
      <c r="I44" s="14"/>
    </row>
    <row r="45" spans="6:9">
      <c r="F45" s="13"/>
      <c r="G45" s="14"/>
      <c r="H45" s="14"/>
      <c r="I45" s="14"/>
    </row>
    <row r="46" spans="6:9">
      <c r="F46" s="13"/>
      <c r="G46" s="14"/>
      <c r="H46" s="14"/>
      <c r="I46" s="14"/>
    </row>
    <row r="47" spans="6:9">
      <c r="F47" s="13"/>
      <c r="G47" s="14"/>
      <c r="H47" s="14"/>
      <c r="I47" s="14"/>
    </row>
    <row r="48" spans="6:9">
      <c r="F48" s="13"/>
      <c r="G48" s="14"/>
      <c r="H48" s="14"/>
      <c r="I48" s="14"/>
    </row>
    <row r="49" spans="6:9">
      <c r="F49" s="13"/>
      <c r="G49" s="14"/>
      <c r="H49" s="14"/>
      <c r="I49" s="14"/>
    </row>
    <row r="50" spans="6:9">
      <c r="F50" s="13"/>
      <c r="G50" s="14"/>
      <c r="H50" s="14"/>
      <c r="I50" s="14"/>
    </row>
    <row r="51" spans="6:9">
      <c r="F51" s="13"/>
      <c r="G51" s="14"/>
      <c r="H51" s="14"/>
      <c r="I51" s="14"/>
    </row>
    <row r="52" spans="6:9">
      <c r="F52" s="13"/>
      <c r="G52" s="14"/>
      <c r="H52" s="14"/>
      <c r="I52" s="14"/>
    </row>
    <row r="53" spans="6:9">
      <c r="F53" s="13"/>
      <c r="G53" s="14"/>
      <c r="H53" s="14"/>
      <c r="I53" s="14"/>
    </row>
    <row r="54" spans="6:9">
      <c r="F54" s="13"/>
      <c r="G54" s="14"/>
      <c r="H54" s="14"/>
      <c r="I54" s="14"/>
    </row>
    <row r="55" spans="6:9">
      <c r="F55" s="13"/>
      <c r="G55" s="14"/>
      <c r="H55" s="14"/>
      <c r="I55" s="14"/>
    </row>
    <row r="56" spans="6:9">
      <c r="F56" s="13"/>
      <c r="G56" s="14"/>
      <c r="H56" s="14"/>
      <c r="I56" s="14"/>
    </row>
    <row r="57" spans="6:9">
      <c r="F57" s="13"/>
      <c r="G57" s="14"/>
      <c r="H57" s="14"/>
      <c r="I57" s="14"/>
    </row>
    <row r="58" spans="6:9">
      <c r="F58" s="13"/>
      <c r="G58" s="14"/>
      <c r="H58" s="14"/>
      <c r="I58" s="14"/>
    </row>
    <row r="59" spans="6:9">
      <c r="F59" s="13"/>
      <c r="G59" s="14"/>
      <c r="H59" s="14"/>
      <c r="I59" s="14"/>
    </row>
    <row r="60" spans="6:9">
      <c r="F60" s="13"/>
      <c r="G60" s="14"/>
      <c r="H60" s="14"/>
      <c r="I60" s="14"/>
    </row>
    <row r="61" spans="6:9">
      <c r="F61" s="13"/>
      <c r="G61" s="14"/>
      <c r="H61" s="14"/>
      <c r="I61" s="14"/>
    </row>
    <row r="62" spans="6:9">
      <c r="F62" s="13"/>
      <c r="G62" s="14"/>
      <c r="H62" s="14"/>
      <c r="I62" s="14"/>
    </row>
    <row r="63" spans="6:9">
      <c r="F63" s="13"/>
      <c r="G63" s="14"/>
      <c r="H63" s="14"/>
      <c r="I63" s="14"/>
    </row>
    <row r="64" spans="6:9">
      <c r="F64" s="13"/>
      <c r="G64" s="14"/>
      <c r="H64" s="14"/>
      <c r="I64" s="14"/>
    </row>
    <row r="65" spans="6:9">
      <c r="F65" s="13"/>
      <c r="G65" s="14"/>
      <c r="H65" s="14"/>
      <c r="I65" s="14"/>
    </row>
    <row r="66" spans="6:9">
      <c r="F66" s="13"/>
      <c r="G66" s="14"/>
      <c r="H66" s="14"/>
      <c r="I66" s="14"/>
    </row>
    <row r="67" spans="6:9">
      <c r="F67" s="13"/>
      <c r="G67" s="14"/>
      <c r="H67" s="14"/>
      <c r="I67" s="14"/>
    </row>
    <row r="68" spans="6:9">
      <c r="F68" s="13"/>
      <c r="G68" s="14"/>
      <c r="H68" s="14"/>
      <c r="I68" s="14"/>
    </row>
    <row r="69" spans="6:9">
      <c r="F69" s="13"/>
      <c r="G69" s="14"/>
      <c r="H69" s="14"/>
      <c r="I69" s="14"/>
    </row>
    <row r="70" spans="6:9">
      <c r="F70" s="13"/>
      <c r="G70" s="14"/>
      <c r="H70" s="14"/>
      <c r="I70" s="14"/>
    </row>
    <row r="71" spans="6:9">
      <c r="F71" s="13"/>
      <c r="G71" s="14"/>
      <c r="H71" s="14"/>
      <c r="I71" s="14"/>
    </row>
    <row r="72" spans="6:9">
      <c r="F72" s="13"/>
      <c r="G72" s="14"/>
      <c r="H72" s="14"/>
      <c r="I72" s="14"/>
    </row>
    <row r="73" spans="6:9">
      <c r="F73" s="13"/>
      <c r="G73" s="14"/>
      <c r="H73" s="14"/>
      <c r="I73" s="14"/>
    </row>
    <row r="74" spans="6:9">
      <c r="F74" s="13"/>
      <c r="G74" s="14"/>
      <c r="H74" s="14"/>
      <c r="I74" s="14"/>
    </row>
  </sheetData>
  <mergeCells count="2">
    <mergeCell ref="A1:I1"/>
    <mergeCell ref="B5:I10"/>
  </mergeCells>
  <pageMargins left="0.70866141732283472" right="0.70866141732283472" top="0.74803149606299213" bottom="0.74803149606299213" header="0.31496062992125984" footer="0.31496062992125984"/>
  <pageSetup paperSize="9" scale="96" fitToHeight="0" orientation="landscape" r:id="rId1"/>
  <headerFooter>
    <oddFooter>&amp;A&amp;RStrona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6"/>
  <sheetViews>
    <sheetView workbookViewId="0">
      <selection activeCell="N19" sqref="N19"/>
    </sheetView>
  </sheetViews>
  <sheetFormatPr defaultRowHeight="12.75"/>
  <cols>
    <col min="1" max="1" width="3.7109375" style="141" customWidth="1"/>
    <col min="2" max="2" width="59.42578125" style="140" customWidth="1"/>
    <col min="3" max="3" width="10" style="141" customWidth="1"/>
    <col min="4" max="4" width="7.7109375" style="141" customWidth="1"/>
    <col min="5" max="5" width="15.7109375" style="11" customWidth="1"/>
    <col min="6" max="6" width="8.42578125" style="12" customWidth="1"/>
    <col min="7" max="7" width="14.42578125" style="11" customWidth="1"/>
    <col min="8" max="8" width="9.85546875" style="11" customWidth="1"/>
    <col min="9" max="9" width="9" style="11" customWidth="1"/>
    <col min="10" max="10" width="10.85546875" style="141" customWidth="1"/>
    <col min="11" max="16384" width="9.140625" style="141"/>
  </cols>
  <sheetData>
    <row r="1" spans="1:10">
      <c r="A1" s="284" t="s">
        <v>447</v>
      </c>
      <c r="B1" s="284"/>
      <c r="C1" s="284"/>
      <c r="D1" s="284"/>
      <c r="E1" s="284"/>
      <c r="F1" s="284"/>
      <c r="G1" s="284"/>
      <c r="H1" s="284"/>
      <c r="I1" s="284"/>
    </row>
    <row r="2" spans="1:10" s="6" customFormat="1" ht="38.25">
      <c r="A2" s="1" t="s">
        <v>0</v>
      </c>
      <c r="B2" s="2" t="s">
        <v>1</v>
      </c>
      <c r="C2" s="3" t="s">
        <v>2</v>
      </c>
      <c r="D2" s="3" t="s">
        <v>3</v>
      </c>
      <c r="E2" s="4" t="s">
        <v>7</v>
      </c>
      <c r="F2" s="5" t="s">
        <v>4</v>
      </c>
      <c r="G2" s="4" t="s">
        <v>5</v>
      </c>
      <c r="H2" s="4" t="s">
        <v>6</v>
      </c>
      <c r="I2" s="4" t="s">
        <v>8</v>
      </c>
      <c r="J2" s="4" t="s">
        <v>9</v>
      </c>
    </row>
    <row r="3" spans="1:10" ht="38.25" customHeight="1">
      <c r="A3" s="7">
        <v>1</v>
      </c>
      <c r="B3" s="8" t="s">
        <v>365</v>
      </c>
      <c r="C3" s="212" t="s">
        <v>366</v>
      </c>
      <c r="D3" s="214">
        <v>3</v>
      </c>
      <c r="E3" s="215"/>
      <c r="F3" s="216">
        <v>0.08</v>
      </c>
      <c r="G3" s="19"/>
      <c r="H3" s="19"/>
      <c r="I3" s="19"/>
      <c r="J3" s="19"/>
    </row>
    <row r="4" spans="1:10" ht="36" customHeight="1">
      <c r="A4" s="7">
        <f>A3+1</f>
        <v>2</v>
      </c>
      <c r="B4" s="8" t="s">
        <v>367</v>
      </c>
      <c r="C4" s="214" t="s">
        <v>366</v>
      </c>
      <c r="D4" s="214">
        <v>3</v>
      </c>
      <c r="E4" s="215"/>
      <c r="F4" s="216">
        <v>0.08</v>
      </c>
      <c r="G4" s="19"/>
      <c r="H4" s="19"/>
      <c r="I4" s="19"/>
      <c r="J4" s="19"/>
    </row>
    <row r="5" spans="1:10" ht="36" customHeight="1">
      <c r="A5" s="7">
        <v>3</v>
      </c>
      <c r="B5" s="8" t="s">
        <v>368</v>
      </c>
      <c r="C5" s="214" t="s">
        <v>366</v>
      </c>
      <c r="D5" s="214">
        <v>3</v>
      </c>
      <c r="E5" s="215"/>
      <c r="F5" s="216">
        <v>0.08</v>
      </c>
      <c r="G5" s="19"/>
      <c r="H5" s="19"/>
      <c r="I5" s="19"/>
      <c r="J5" s="19"/>
    </row>
    <row r="6" spans="1:10" ht="15" customHeight="1">
      <c r="A6" s="217"/>
      <c r="B6" s="217"/>
      <c r="C6" s="217"/>
      <c r="D6" s="217"/>
      <c r="E6" s="217"/>
      <c r="F6" s="218"/>
      <c r="G6" s="21" t="s">
        <v>10</v>
      </c>
      <c r="H6" s="21"/>
      <c r="I6" s="21"/>
      <c r="J6" s="21"/>
    </row>
    <row r="7" spans="1:10">
      <c r="F7" s="13"/>
      <c r="G7" s="14"/>
      <c r="H7" s="14"/>
      <c r="I7" s="14"/>
    </row>
    <row r="8" spans="1:10">
      <c r="F8" s="13"/>
      <c r="G8" s="14"/>
      <c r="H8" s="14"/>
      <c r="I8" s="14"/>
    </row>
    <row r="9" spans="1:10">
      <c r="A9" s="287" t="s">
        <v>464</v>
      </c>
      <c r="B9" s="288"/>
      <c r="C9" s="288"/>
      <c r="D9" s="288"/>
      <c r="E9" s="288"/>
      <c r="F9" s="288"/>
      <c r="G9" s="288"/>
      <c r="H9" s="288"/>
      <c r="I9" s="288"/>
      <c r="J9" s="288"/>
    </row>
    <row r="10" spans="1:10">
      <c r="A10" s="288"/>
      <c r="B10" s="288"/>
      <c r="C10" s="288"/>
      <c r="D10" s="288"/>
      <c r="E10" s="288"/>
      <c r="F10" s="288"/>
      <c r="G10" s="288"/>
      <c r="H10" s="288"/>
      <c r="I10" s="288"/>
      <c r="J10" s="288"/>
    </row>
    <row r="11" spans="1:10" ht="3" customHeight="1">
      <c r="A11" s="288"/>
      <c r="B11" s="288"/>
      <c r="C11" s="288"/>
      <c r="D11" s="288"/>
      <c r="E11" s="288"/>
      <c r="F11" s="288"/>
      <c r="G11" s="288"/>
      <c r="H11" s="288"/>
      <c r="I11" s="288"/>
      <c r="J11" s="288"/>
    </row>
    <row r="12" spans="1:10" hidden="1">
      <c r="A12" s="288"/>
      <c r="B12" s="288"/>
      <c r="C12" s="288"/>
      <c r="D12" s="288"/>
      <c r="E12" s="288"/>
      <c r="F12" s="288"/>
      <c r="G12" s="288"/>
      <c r="H12" s="288"/>
      <c r="I12" s="288"/>
      <c r="J12" s="288"/>
    </row>
    <row r="13" spans="1:10" hidden="1">
      <c r="A13" s="288"/>
      <c r="B13" s="288"/>
      <c r="C13" s="288"/>
      <c r="D13" s="288"/>
      <c r="E13" s="288"/>
      <c r="F13" s="288"/>
      <c r="G13" s="288"/>
      <c r="H13" s="288"/>
      <c r="I13" s="288"/>
      <c r="J13" s="288"/>
    </row>
    <row r="14" spans="1:10" hidden="1">
      <c r="A14" s="288"/>
      <c r="B14" s="288"/>
      <c r="C14" s="288"/>
      <c r="D14" s="288"/>
      <c r="E14" s="288"/>
      <c r="F14" s="288"/>
      <c r="G14" s="288"/>
      <c r="H14" s="288"/>
      <c r="I14" s="288"/>
      <c r="J14" s="288"/>
    </row>
    <row r="15" spans="1:10" hidden="1">
      <c r="A15" s="288"/>
      <c r="B15" s="288"/>
      <c r="C15" s="288"/>
      <c r="D15" s="288"/>
      <c r="E15" s="288"/>
      <c r="F15" s="288"/>
      <c r="G15" s="288"/>
      <c r="H15" s="288"/>
      <c r="I15" s="288"/>
      <c r="J15" s="288"/>
    </row>
    <row r="16" spans="1:10">
      <c r="A16" s="288"/>
      <c r="B16" s="288"/>
      <c r="C16" s="288"/>
      <c r="D16" s="288"/>
      <c r="E16" s="288"/>
      <c r="F16" s="288"/>
      <c r="G16" s="288"/>
      <c r="H16" s="288"/>
      <c r="I16" s="288"/>
      <c r="J16" s="288"/>
    </row>
    <row r="17" spans="6:9" s="141" customFormat="1">
      <c r="F17" s="13"/>
      <c r="G17" s="14"/>
      <c r="H17" s="14"/>
      <c r="I17" s="14"/>
    </row>
    <row r="18" spans="6:9" s="141" customFormat="1">
      <c r="F18" s="13"/>
      <c r="G18" s="14"/>
      <c r="H18" s="14"/>
      <c r="I18" s="14"/>
    </row>
    <row r="19" spans="6:9" s="141" customFormat="1">
      <c r="F19" s="13"/>
      <c r="G19" s="14"/>
      <c r="H19" s="14"/>
      <c r="I19" s="14"/>
    </row>
    <row r="20" spans="6:9" s="141" customFormat="1">
      <c r="F20" s="13"/>
      <c r="G20" s="14"/>
      <c r="H20" s="14"/>
      <c r="I20" s="14"/>
    </row>
    <row r="21" spans="6:9" s="141" customFormat="1">
      <c r="F21" s="13"/>
      <c r="G21" s="14"/>
      <c r="H21" s="14"/>
      <c r="I21" s="14"/>
    </row>
    <row r="22" spans="6:9" s="141" customFormat="1">
      <c r="F22" s="13"/>
      <c r="G22" s="14"/>
      <c r="H22" s="14"/>
      <c r="I22" s="14"/>
    </row>
    <row r="23" spans="6:9" s="141" customFormat="1">
      <c r="F23" s="13"/>
      <c r="G23" s="14"/>
      <c r="H23" s="14"/>
      <c r="I23" s="14"/>
    </row>
    <row r="24" spans="6:9" s="141" customFormat="1">
      <c r="F24" s="13"/>
      <c r="G24" s="14"/>
      <c r="H24" s="14"/>
      <c r="I24" s="14"/>
    </row>
    <row r="25" spans="6:9" s="141" customFormat="1">
      <c r="F25" s="13"/>
      <c r="G25" s="14"/>
      <c r="H25" s="14"/>
      <c r="I25" s="14"/>
    </row>
    <row r="26" spans="6:9" s="141" customFormat="1">
      <c r="F26" s="13"/>
      <c r="G26" s="14"/>
      <c r="H26" s="14"/>
      <c r="I26" s="14"/>
    </row>
    <row r="27" spans="6:9" s="141" customFormat="1">
      <c r="F27" s="13"/>
      <c r="G27" s="14"/>
      <c r="H27" s="14"/>
      <c r="I27" s="14"/>
    </row>
    <row r="28" spans="6:9" s="141" customFormat="1">
      <c r="F28" s="13"/>
      <c r="G28" s="14"/>
      <c r="H28" s="14"/>
      <c r="I28" s="14"/>
    </row>
    <row r="29" spans="6:9" s="141" customFormat="1">
      <c r="F29" s="13"/>
      <c r="G29" s="14"/>
      <c r="H29" s="14"/>
      <c r="I29" s="14"/>
    </row>
    <row r="30" spans="6:9" s="141" customFormat="1">
      <c r="F30" s="13"/>
      <c r="G30" s="14"/>
      <c r="H30" s="14"/>
      <c r="I30" s="14"/>
    </row>
    <row r="31" spans="6:9" s="141" customFormat="1">
      <c r="F31" s="13"/>
      <c r="G31" s="14"/>
      <c r="H31" s="14"/>
      <c r="I31" s="14"/>
    </row>
    <row r="32" spans="6:9" s="141" customFormat="1">
      <c r="F32" s="13"/>
      <c r="G32" s="14"/>
      <c r="H32" s="14"/>
      <c r="I32" s="14"/>
    </row>
    <row r="33" spans="6:9" s="141" customFormat="1">
      <c r="F33" s="13"/>
      <c r="G33" s="14"/>
      <c r="H33" s="14"/>
      <c r="I33" s="14"/>
    </row>
    <row r="34" spans="6:9" s="141" customFormat="1">
      <c r="F34" s="13"/>
      <c r="G34" s="14"/>
      <c r="H34" s="14"/>
      <c r="I34" s="14"/>
    </row>
    <row r="35" spans="6:9" s="141" customFormat="1">
      <c r="F35" s="13"/>
      <c r="G35" s="14"/>
      <c r="H35" s="14"/>
      <c r="I35" s="14"/>
    </row>
    <row r="36" spans="6:9" s="141" customFormat="1">
      <c r="F36" s="13"/>
      <c r="G36" s="14"/>
      <c r="H36" s="14"/>
      <c r="I36" s="14"/>
    </row>
    <row r="37" spans="6:9" s="141" customFormat="1">
      <c r="F37" s="13"/>
      <c r="G37" s="14"/>
      <c r="H37" s="14"/>
      <c r="I37" s="14"/>
    </row>
    <row r="38" spans="6:9" s="141" customFormat="1">
      <c r="F38" s="13"/>
      <c r="G38" s="14"/>
      <c r="H38" s="14"/>
      <c r="I38" s="14"/>
    </row>
    <row r="39" spans="6:9" s="141" customFormat="1">
      <c r="F39" s="13"/>
      <c r="G39" s="14"/>
      <c r="H39" s="14"/>
      <c r="I39" s="14"/>
    </row>
    <row r="40" spans="6:9" s="141" customFormat="1">
      <c r="F40" s="13"/>
      <c r="G40" s="14"/>
      <c r="H40" s="14"/>
      <c r="I40" s="14"/>
    </row>
    <row r="41" spans="6:9" s="141" customFormat="1">
      <c r="F41" s="13"/>
      <c r="G41" s="14"/>
      <c r="H41" s="14"/>
      <c r="I41" s="14"/>
    </row>
    <row r="42" spans="6:9" s="141" customFormat="1">
      <c r="F42" s="13"/>
      <c r="G42" s="14"/>
      <c r="H42" s="14"/>
      <c r="I42" s="14"/>
    </row>
    <row r="43" spans="6:9" s="141" customFormat="1">
      <c r="F43" s="13"/>
      <c r="G43" s="14"/>
      <c r="H43" s="14"/>
      <c r="I43" s="14"/>
    </row>
    <row r="44" spans="6:9" s="141" customFormat="1">
      <c r="F44" s="13"/>
      <c r="G44" s="14"/>
      <c r="H44" s="14"/>
      <c r="I44" s="14"/>
    </row>
    <row r="45" spans="6:9" s="141" customFormat="1">
      <c r="F45" s="13"/>
      <c r="G45" s="14"/>
      <c r="H45" s="14"/>
      <c r="I45" s="14"/>
    </row>
    <row r="46" spans="6:9" s="141" customFormat="1">
      <c r="F46" s="13"/>
      <c r="G46" s="14"/>
      <c r="H46" s="14"/>
      <c r="I46" s="14"/>
    </row>
    <row r="47" spans="6:9" s="141" customFormat="1">
      <c r="F47" s="13"/>
      <c r="G47" s="14"/>
      <c r="H47" s="14"/>
      <c r="I47" s="14"/>
    </row>
    <row r="48" spans="6:9" s="141" customFormat="1">
      <c r="F48" s="13"/>
      <c r="G48" s="14"/>
      <c r="H48" s="14"/>
      <c r="I48" s="14"/>
    </row>
    <row r="49" spans="6:9" s="141" customFormat="1">
      <c r="F49" s="13"/>
      <c r="G49" s="14"/>
      <c r="H49" s="14"/>
      <c r="I49" s="14"/>
    </row>
    <row r="50" spans="6:9" s="141" customFormat="1">
      <c r="F50" s="13"/>
      <c r="G50" s="14"/>
      <c r="H50" s="14"/>
      <c r="I50" s="14"/>
    </row>
    <row r="51" spans="6:9" s="141" customFormat="1">
      <c r="F51" s="13"/>
      <c r="G51" s="14"/>
      <c r="H51" s="14"/>
      <c r="I51" s="14"/>
    </row>
    <row r="52" spans="6:9" s="141" customFormat="1">
      <c r="F52" s="13"/>
      <c r="G52" s="14"/>
      <c r="H52" s="14"/>
      <c r="I52" s="14"/>
    </row>
    <row r="53" spans="6:9" s="141" customFormat="1">
      <c r="F53" s="13"/>
      <c r="G53" s="14"/>
      <c r="H53" s="14"/>
      <c r="I53" s="14"/>
    </row>
    <row r="54" spans="6:9" s="141" customFormat="1">
      <c r="F54" s="13"/>
      <c r="G54" s="14"/>
      <c r="H54" s="14"/>
      <c r="I54" s="14"/>
    </row>
    <row r="55" spans="6:9" s="141" customFormat="1">
      <c r="F55" s="13"/>
      <c r="G55" s="14"/>
      <c r="H55" s="14"/>
      <c r="I55" s="14"/>
    </row>
    <row r="56" spans="6:9" s="141" customFormat="1">
      <c r="F56" s="13"/>
      <c r="G56" s="14"/>
      <c r="H56" s="14"/>
      <c r="I56" s="14"/>
    </row>
    <row r="57" spans="6:9" s="141" customFormat="1">
      <c r="F57" s="13"/>
      <c r="G57" s="14"/>
      <c r="H57" s="14"/>
      <c r="I57" s="14"/>
    </row>
    <row r="58" spans="6:9" s="141" customFormat="1">
      <c r="F58" s="13"/>
      <c r="G58" s="14"/>
      <c r="H58" s="14"/>
      <c r="I58" s="14"/>
    </row>
    <row r="59" spans="6:9" s="141" customFormat="1">
      <c r="F59" s="13"/>
      <c r="G59" s="14"/>
      <c r="H59" s="14"/>
      <c r="I59" s="14"/>
    </row>
    <row r="60" spans="6:9" s="141" customFormat="1">
      <c r="F60" s="13"/>
      <c r="G60" s="14"/>
      <c r="H60" s="14"/>
      <c r="I60" s="14"/>
    </row>
    <row r="61" spans="6:9" s="141" customFormat="1">
      <c r="F61" s="13"/>
      <c r="G61" s="14"/>
      <c r="H61" s="14"/>
      <c r="I61" s="14"/>
    </row>
    <row r="62" spans="6:9" s="141" customFormat="1">
      <c r="F62" s="13"/>
      <c r="G62" s="14"/>
      <c r="H62" s="14"/>
      <c r="I62" s="14"/>
    </row>
    <row r="63" spans="6:9" s="141" customFormat="1">
      <c r="F63" s="13"/>
      <c r="G63" s="14"/>
      <c r="H63" s="14"/>
      <c r="I63" s="14"/>
    </row>
    <row r="64" spans="6:9" s="141" customFormat="1">
      <c r="F64" s="13"/>
      <c r="G64" s="14"/>
      <c r="H64" s="14"/>
      <c r="I64" s="14"/>
    </row>
    <row r="65" spans="6:9" s="141" customFormat="1">
      <c r="F65" s="13"/>
      <c r="G65" s="14"/>
      <c r="H65" s="14"/>
      <c r="I65" s="14"/>
    </row>
    <row r="66" spans="6:9" s="141" customFormat="1">
      <c r="F66" s="13"/>
      <c r="G66" s="14"/>
      <c r="H66" s="14"/>
      <c r="I66" s="14"/>
    </row>
    <row r="67" spans="6:9" s="141" customFormat="1">
      <c r="F67" s="13"/>
      <c r="G67" s="14"/>
      <c r="H67" s="14"/>
      <c r="I67" s="14"/>
    </row>
    <row r="68" spans="6:9" s="141" customFormat="1">
      <c r="F68" s="13"/>
      <c r="G68" s="14"/>
      <c r="H68" s="14"/>
      <c r="I68" s="14"/>
    </row>
    <row r="69" spans="6:9" s="141" customFormat="1">
      <c r="F69" s="13"/>
      <c r="G69" s="14"/>
      <c r="H69" s="14"/>
      <c r="I69" s="14"/>
    </row>
    <row r="70" spans="6:9" s="141" customFormat="1">
      <c r="F70" s="13"/>
      <c r="G70" s="14"/>
      <c r="H70" s="14"/>
      <c r="I70" s="14"/>
    </row>
    <row r="71" spans="6:9" s="141" customFormat="1">
      <c r="F71" s="13"/>
      <c r="G71" s="14"/>
      <c r="H71" s="14"/>
      <c r="I71" s="14"/>
    </row>
    <row r="72" spans="6:9" s="141" customFormat="1">
      <c r="F72" s="13"/>
      <c r="G72" s="14"/>
      <c r="H72" s="14"/>
      <c r="I72" s="14"/>
    </row>
    <row r="73" spans="6:9" s="141" customFormat="1">
      <c r="F73" s="13"/>
      <c r="G73" s="14"/>
      <c r="H73" s="14"/>
      <c r="I73" s="14"/>
    </row>
    <row r="74" spans="6:9" s="141" customFormat="1">
      <c r="F74" s="13"/>
      <c r="G74" s="14"/>
      <c r="H74" s="14"/>
      <c r="I74" s="14"/>
    </row>
    <row r="75" spans="6:9" s="141" customFormat="1">
      <c r="F75" s="13"/>
      <c r="G75" s="14"/>
      <c r="H75" s="14"/>
      <c r="I75" s="14"/>
    </row>
    <row r="76" spans="6:9" s="141" customFormat="1">
      <c r="F76" s="13"/>
      <c r="G76" s="14"/>
      <c r="H76" s="14"/>
      <c r="I76" s="14"/>
    </row>
  </sheetData>
  <mergeCells count="2">
    <mergeCell ref="A1:I1"/>
    <mergeCell ref="A9:J16"/>
  </mergeCells>
  <pageMargins left="0.7" right="0.7" top="0.75" bottom="0.75" header="0.3" footer="0.3"/>
  <pageSetup paperSize="9" scale="8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8"/>
  <sheetViews>
    <sheetView zoomScale="90" zoomScaleNormal="90" workbookViewId="0">
      <pane ySplit="2" topLeftCell="A12" activePane="bottomLeft" state="frozen"/>
      <selection pane="bottomLeft" activeCell="M15" sqref="M15"/>
    </sheetView>
  </sheetViews>
  <sheetFormatPr defaultRowHeight="12.75"/>
  <cols>
    <col min="1" max="1" width="3.7109375" style="83" customWidth="1"/>
    <col min="2" max="2" width="59.85546875" style="84" customWidth="1"/>
    <col min="3" max="3" width="10.42578125" style="86" customWidth="1"/>
    <col min="4" max="4" width="9.42578125" style="86" customWidth="1"/>
    <col min="5" max="5" width="15.7109375" style="11" customWidth="1"/>
    <col min="6" max="6" width="7.85546875" style="12" customWidth="1"/>
    <col min="7" max="7" width="12.140625" style="11" customWidth="1"/>
    <col min="8" max="8" width="11.7109375" style="11" customWidth="1"/>
    <col min="9" max="9" width="9.7109375" style="11" customWidth="1"/>
    <col min="10" max="10" width="11.28515625" style="86" customWidth="1"/>
    <col min="11" max="16384" width="9.140625" style="86"/>
  </cols>
  <sheetData>
    <row r="1" spans="1:10">
      <c r="A1" s="284" t="s">
        <v>434</v>
      </c>
      <c r="B1" s="284"/>
      <c r="C1" s="284"/>
      <c r="D1" s="284"/>
      <c r="E1" s="284"/>
      <c r="F1" s="284"/>
      <c r="G1" s="284"/>
      <c r="H1" s="284"/>
      <c r="I1" s="284"/>
    </row>
    <row r="2" spans="1:10" s="6" customFormat="1" ht="38.25">
      <c r="A2" s="16" t="s">
        <v>0</v>
      </c>
      <c r="B2" s="20" t="s">
        <v>1</v>
      </c>
      <c r="C2" s="3" t="s">
        <v>2</v>
      </c>
      <c r="D2" s="3" t="s">
        <v>3</v>
      </c>
      <c r="E2" s="4" t="s">
        <v>7</v>
      </c>
      <c r="F2" s="5" t="s">
        <v>4</v>
      </c>
      <c r="G2" s="4" t="s">
        <v>5</v>
      </c>
      <c r="H2" s="4" t="s">
        <v>6</v>
      </c>
      <c r="I2" s="4" t="s">
        <v>8</v>
      </c>
      <c r="J2" s="4" t="s">
        <v>9</v>
      </c>
    </row>
    <row r="3" spans="1:10" s="6" customFormat="1" ht="165.75">
      <c r="A3" s="16">
        <v>1</v>
      </c>
      <c r="B3" s="20" t="s">
        <v>301</v>
      </c>
      <c r="C3" s="3" t="s">
        <v>17</v>
      </c>
      <c r="D3" s="3">
        <v>20</v>
      </c>
      <c r="E3" s="4"/>
      <c r="F3" s="5">
        <v>0.08</v>
      </c>
      <c r="G3" s="213"/>
      <c r="H3" s="213"/>
      <c r="I3" s="213"/>
      <c r="J3" s="213"/>
    </row>
    <row r="4" spans="1:10" ht="245.25" customHeight="1">
      <c r="A4" s="16">
        <f>A3+1</f>
        <v>2</v>
      </c>
      <c r="B4" s="20" t="s">
        <v>92</v>
      </c>
      <c r="C4" s="212" t="s">
        <v>17</v>
      </c>
      <c r="D4" s="214">
        <v>30</v>
      </c>
      <c r="E4" s="215"/>
      <c r="F4" s="216">
        <v>0.08</v>
      </c>
      <c r="G4" s="213"/>
      <c r="H4" s="213"/>
      <c r="I4" s="213"/>
      <c r="J4" s="213"/>
    </row>
    <row r="5" spans="1:10" ht="189" customHeight="1">
      <c r="A5" s="16">
        <f>A4+1</f>
        <v>3</v>
      </c>
      <c r="B5" s="20" t="s">
        <v>302</v>
      </c>
      <c r="C5" s="214" t="s">
        <v>14</v>
      </c>
      <c r="D5" s="214">
        <v>40</v>
      </c>
      <c r="E5" s="215"/>
      <c r="F5" s="216">
        <v>0.08</v>
      </c>
      <c r="G5" s="213"/>
      <c r="H5" s="213"/>
      <c r="I5" s="213"/>
      <c r="J5" s="213"/>
    </row>
    <row r="6" spans="1:10" ht="102">
      <c r="A6" s="16">
        <f t="shared" ref="A6:A17" si="0">A5+1</f>
        <v>4</v>
      </c>
      <c r="B6" s="20" t="s">
        <v>299</v>
      </c>
      <c r="C6" s="214" t="s">
        <v>17</v>
      </c>
      <c r="D6" s="214">
        <v>60</v>
      </c>
      <c r="E6" s="215"/>
      <c r="F6" s="216">
        <v>0.08</v>
      </c>
      <c r="G6" s="213"/>
      <c r="H6" s="213"/>
      <c r="I6" s="213"/>
      <c r="J6" s="213"/>
    </row>
    <row r="7" spans="1:10">
      <c r="A7" s="16">
        <f t="shared" si="0"/>
        <v>5</v>
      </c>
      <c r="B7" s="62" t="s">
        <v>93</v>
      </c>
      <c r="C7" s="214" t="s">
        <v>14</v>
      </c>
      <c r="D7" s="214">
        <v>100</v>
      </c>
      <c r="E7" s="215"/>
      <c r="F7" s="216">
        <v>0.08</v>
      </c>
      <c r="G7" s="213"/>
      <c r="H7" s="213"/>
      <c r="I7" s="213"/>
      <c r="J7" s="213"/>
    </row>
    <row r="8" spans="1:10" ht="102">
      <c r="A8" s="16">
        <f>A7+1</f>
        <v>6</v>
      </c>
      <c r="B8" s="20" t="s">
        <v>94</v>
      </c>
      <c r="C8" s="214" t="s">
        <v>17</v>
      </c>
      <c r="D8" s="214">
        <v>20</v>
      </c>
      <c r="E8" s="215"/>
      <c r="F8" s="216">
        <v>0.08</v>
      </c>
      <c r="G8" s="213"/>
      <c r="H8" s="213"/>
      <c r="I8" s="213"/>
      <c r="J8" s="213"/>
    </row>
    <row r="9" spans="1:10" ht="102">
      <c r="A9" s="16">
        <f t="shared" si="0"/>
        <v>7</v>
      </c>
      <c r="B9" s="20" t="s">
        <v>95</v>
      </c>
      <c r="C9" s="214" t="s">
        <v>14</v>
      </c>
      <c r="D9" s="214">
        <v>5</v>
      </c>
      <c r="E9" s="215"/>
      <c r="F9" s="216">
        <v>0.08</v>
      </c>
      <c r="G9" s="213"/>
      <c r="H9" s="213"/>
      <c r="I9" s="213"/>
      <c r="J9" s="213"/>
    </row>
    <row r="10" spans="1:10" ht="114.75">
      <c r="A10" s="16">
        <f t="shared" si="0"/>
        <v>8</v>
      </c>
      <c r="B10" s="20" t="s">
        <v>96</v>
      </c>
      <c r="C10" s="214" t="s">
        <v>17</v>
      </c>
      <c r="D10" s="214">
        <v>20</v>
      </c>
      <c r="E10" s="215"/>
      <c r="F10" s="216">
        <v>0.08</v>
      </c>
      <c r="G10" s="213"/>
      <c r="H10" s="213"/>
      <c r="I10" s="213"/>
      <c r="J10" s="213"/>
    </row>
    <row r="11" spans="1:10" ht="27" customHeight="1">
      <c r="A11" s="16">
        <f t="shared" si="0"/>
        <v>9</v>
      </c>
      <c r="B11" s="64" t="s">
        <v>97</v>
      </c>
      <c r="C11" s="214" t="s">
        <v>14</v>
      </c>
      <c r="D11" s="214">
        <v>10</v>
      </c>
      <c r="E11" s="215"/>
      <c r="F11" s="216">
        <v>0.08</v>
      </c>
      <c r="G11" s="213"/>
      <c r="H11" s="213"/>
      <c r="I11" s="213"/>
      <c r="J11" s="213"/>
    </row>
    <row r="12" spans="1:10" ht="20.25" customHeight="1">
      <c r="A12" s="16">
        <f t="shared" si="0"/>
        <v>10</v>
      </c>
      <c r="B12" s="20" t="s">
        <v>98</v>
      </c>
      <c r="C12" s="214" t="s">
        <v>14</v>
      </c>
      <c r="D12" s="214">
        <v>5</v>
      </c>
      <c r="E12" s="215"/>
      <c r="F12" s="216">
        <v>0.08</v>
      </c>
      <c r="G12" s="213"/>
      <c r="H12" s="213"/>
      <c r="I12" s="213"/>
      <c r="J12" s="213"/>
    </row>
    <row r="13" spans="1:10" ht="30.75" customHeight="1">
      <c r="A13" s="16">
        <f t="shared" si="0"/>
        <v>11</v>
      </c>
      <c r="B13" s="63" t="s">
        <v>99</v>
      </c>
      <c r="C13" s="214" t="s">
        <v>14</v>
      </c>
      <c r="D13" s="214">
        <v>10</v>
      </c>
      <c r="E13" s="215"/>
      <c r="F13" s="216">
        <v>0.08</v>
      </c>
      <c r="G13" s="213"/>
      <c r="H13" s="213"/>
      <c r="I13" s="213"/>
      <c r="J13" s="213"/>
    </row>
    <row r="14" spans="1:10" ht="76.5">
      <c r="A14" s="16">
        <f t="shared" si="0"/>
        <v>12</v>
      </c>
      <c r="B14" s="20" t="s">
        <v>103</v>
      </c>
      <c r="C14" s="214" t="s">
        <v>14</v>
      </c>
      <c r="D14" s="214">
        <v>10</v>
      </c>
      <c r="E14" s="215"/>
      <c r="F14" s="216">
        <v>0.08</v>
      </c>
      <c r="G14" s="213"/>
      <c r="H14" s="213"/>
      <c r="I14" s="213"/>
      <c r="J14" s="213"/>
    </row>
    <row r="15" spans="1:10" ht="76.5">
      <c r="A15" s="16">
        <f t="shared" si="0"/>
        <v>13</v>
      </c>
      <c r="B15" s="20" t="s">
        <v>101</v>
      </c>
      <c r="C15" s="214" t="s">
        <v>14</v>
      </c>
      <c r="D15" s="214">
        <v>10</v>
      </c>
      <c r="E15" s="215"/>
      <c r="F15" s="216">
        <v>0.08</v>
      </c>
      <c r="G15" s="213"/>
      <c r="H15" s="213"/>
      <c r="I15" s="213"/>
      <c r="J15" s="213"/>
    </row>
    <row r="16" spans="1:10" ht="38.25">
      <c r="A16" s="16">
        <f t="shared" si="0"/>
        <v>14</v>
      </c>
      <c r="B16" s="20" t="s">
        <v>102</v>
      </c>
      <c r="C16" s="214" t="s">
        <v>14</v>
      </c>
      <c r="D16" s="214">
        <v>10</v>
      </c>
      <c r="E16" s="215"/>
      <c r="F16" s="216">
        <v>0.08</v>
      </c>
      <c r="G16" s="213"/>
      <c r="H16" s="213"/>
      <c r="I16" s="213"/>
      <c r="J16" s="213"/>
    </row>
    <row r="17" spans="1:10" ht="89.25">
      <c r="A17" s="16">
        <f t="shared" si="0"/>
        <v>15</v>
      </c>
      <c r="B17" s="20" t="s">
        <v>100</v>
      </c>
      <c r="C17" s="214" t="s">
        <v>14</v>
      </c>
      <c r="D17" s="214">
        <v>7</v>
      </c>
      <c r="E17" s="215"/>
      <c r="F17" s="216">
        <v>0.08</v>
      </c>
      <c r="G17" s="213"/>
      <c r="H17" s="213"/>
      <c r="I17" s="213"/>
      <c r="J17" s="213"/>
    </row>
    <row r="18" spans="1:10" ht="15" customHeight="1">
      <c r="A18" s="209"/>
      <c r="B18" s="210"/>
      <c r="C18" s="210"/>
      <c r="D18" s="210"/>
      <c r="E18" s="210"/>
      <c r="F18" s="210"/>
      <c r="G18" s="211" t="s">
        <v>413</v>
      </c>
      <c r="H18" s="21"/>
      <c r="I18" s="21"/>
      <c r="J18" s="21"/>
    </row>
    <row r="19" spans="1:10">
      <c r="F19" s="13"/>
      <c r="G19" s="14"/>
      <c r="H19" s="14"/>
      <c r="I19" s="14"/>
    </row>
    <row r="20" spans="1:10">
      <c r="B20" s="285" t="s">
        <v>349</v>
      </c>
      <c r="C20" s="286"/>
      <c r="D20" s="286"/>
      <c r="E20" s="286"/>
      <c r="F20" s="286"/>
      <c r="G20" s="286"/>
      <c r="H20" s="286"/>
      <c r="I20" s="286"/>
    </row>
    <row r="21" spans="1:10">
      <c r="B21" s="286"/>
      <c r="C21" s="286"/>
      <c r="D21" s="286"/>
      <c r="E21" s="286"/>
      <c r="F21" s="286"/>
      <c r="G21" s="286"/>
      <c r="H21" s="286"/>
      <c r="I21" s="286"/>
    </row>
    <row r="22" spans="1:10">
      <c r="B22" s="286"/>
      <c r="C22" s="286"/>
      <c r="D22" s="286"/>
      <c r="E22" s="286"/>
      <c r="F22" s="286"/>
      <c r="G22" s="286"/>
      <c r="H22" s="286"/>
      <c r="I22" s="286"/>
    </row>
    <row r="23" spans="1:10">
      <c r="B23" s="286"/>
      <c r="C23" s="286"/>
      <c r="D23" s="286"/>
      <c r="E23" s="286"/>
      <c r="F23" s="286"/>
      <c r="G23" s="286"/>
      <c r="H23" s="286"/>
      <c r="I23" s="286"/>
    </row>
    <row r="24" spans="1:10">
      <c r="B24" s="286"/>
      <c r="C24" s="286"/>
      <c r="D24" s="286"/>
      <c r="E24" s="286"/>
      <c r="F24" s="286"/>
      <c r="G24" s="286"/>
      <c r="H24" s="286"/>
      <c r="I24" s="286"/>
    </row>
    <row r="25" spans="1:10">
      <c r="B25" s="286"/>
      <c r="C25" s="286"/>
      <c r="D25" s="286"/>
      <c r="E25" s="286"/>
      <c r="F25" s="286"/>
      <c r="G25" s="286"/>
      <c r="H25" s="286"/>
      <c r="I25" s="286"/>
    </row>
    <row r="26" spans="1:10">
      <c r="B26" s="286"/>
      <c r="C26" s="286"/>
      <c r="D26" s="286"/>
      <c r="E26" s="286"/>
      <c r="F26" s="286"/>
      <c r="G26" s="286"/>
      <c r="H26" s="286"/>
      <c r="I26" s="286"/>
    </row>
    <row r="27" spans="1:10">
      <c r="B27" s="286"/>
      <c r="C27" s="286"/>
      <c r="D27" s="286"/>
      <c r="E27" s="286"/>
      <c r="F27" s="286"/>
      <c r="G27" s="286"/>
      <c r="H27" s="286"/>
      <c r="I27" s="286"/>
    </row>
    <row r="28" spans="1:10">
      <c r="B28" s="286"/>
      <c r="C28" s="286"/>
      <c r="D28" s="286"/>
      <c r="E28" s="286"/>
      <c r="F28" s="286"/>
      <c r="G28" s="286"/>
      <c r="H28" s="286"/>
      <c r="I28" s="286"/>
    </row>
    <row r="29" spans="1:10">
      <c r="B29" s="286"/>
      <c r="C29" s="286"/>
      <c r="D29" s="286"/>
      <c r="E29" s="286"/>
      <c r="F29" s="286"/>
      <c r="G29" s="286"/>
      <c r="H29" s="286"/>
      <c r="I29" s="286"/>
    </row>
    <row r="30" spans="1:10">
      <c r="B30" s="286"/>
      <c r="C30" s="286"/>
      <c r="D30" s="286"/>
      <c r="E30" s="286"/>
      <c r="F30" s="286"/>
      <c r="G30" s="286"/>
      <c r="H30" s="286"/>
      <c r="I30" s="286"/>
    </row>
    <row r="31" spans="1:10">
      <c r="F31" s="13"/>
      <c r="G31" s="14"/>
      <c r="H31" s="14"/>
      <c r="I31" s="14"/>
    </row>
    <row r="32" spans="1:10">
      <c r="F32" s="13"/>
      <c r="G32" s="14"/>
      <c r="H32" s="14"/>
      <c r="I32" s="14"/>
    </row>
    <row r="33" spans="6:9">
      <c r="F33" s="13"/>
      <c r="G33" s="14"/>
      <c r="H33" s="14"/>
      <c r="I33" s="14"/>
    </row>
    <row r="34" spans="6:9">
      <c r="F34" s="13"/>
      <c r="G34" s="14"/>
      <c r="H34" s="14"/>
      <c r="I34" s="14"/>
    </row>
    <row r="35" spans="6:9">
      <c r="F35" s="13"/>
      <c r="G35" s="14"/>
      <c r="H35" s="14"/>
      <c r="I35" s="14"/>
    </row>
    <row r="36" spans="6:9">
      <c r="F36" s="13"/>
      <c r="G36" s="14"/>
      <c r="H36" s="14"/>
      <c r="I36" s="14"/>
    </row>
    <row r="37" spans="6:9">
      <c r="F37" s="13"/>
      <c r="G37" s="14"/>
      <c r="H37" s="14"/>
      <c r="I37" s="14"/>
    </row>
    <row r="38" spans="6:9">
      <c r="F38" s="13"/>
      <c r="G38" s="14"/>
      <c r="H38" s="14"/>
      <c r="I38" s="14"/>
    </row>
    <row r="39" spans="6:9">
      <c r="F39" s="13"/>
      <c r="G39" s="14"/>
      <c r="H39" s="14"/>
      <c r="I39" s="14"/>
    </row>
    <row r="40" spans="6:9">
      <c r="F40" s="13"/>
      <c r="G40" s="14"/>
      <c r="H40" s="14"/>
      <c r="I40" s="14"/>
    </row>
    <row r="41" spans="6:9">
      <c r="F41" s="13"/>
      <c r="G41" s="14"/>
      <c r="H41" s="14"/>
      <c r="I41" s="14"/>
    </row>
    <row r="42" spans="6:9">
      <c r="F42" s="13"/>
      <c r="G42" s="14"/>
      <c r="H42" s="14"/>
      <c r="I42" s="14"/>
    </row>
    <row r="43" spans="6:9">
      <c r="F43" s="13"/>
      <c r="G43" s="14"/>
      <c r="H43" s="14"/>
      <c r="I43" s="14"/>
    </row>
    <row r="44" spans="6:9">
      <c r="F44" s="13"/>
      <c r="G44" s="14"/>
      <c r="H44" s="14"/>
      <c r="I44" s="14"/>
    </row>
    <row r="45" spans="6:9">
      <c r="F45" s="13"/>
      <c r="G45" s="14"/>
      <c r="H45" s="14"/>
      <c r="I45" s="14"/>
    </row>
    <row r="46" spans="6:9">
      <c r="F46" s="13"/>
      <c r="G46" s="14"/>
      <c r="H46" s="14"/>
      <c r="I46" s="14"/>
    </row>
    <row r="47" spans="6:9">
      <c r="F47" s="13"/>
      <c r="G47" s="14"/>
      <c r="H47" s="14"/>
      <c r="I47" s="14"/>
    </row>
    <row r="48" spans="6:9">
      <c r="F48" s="13"/>
      <c r="G48" s="14"/>
      <c r="H48" s="14"/>
      <c r="I48" s="14"/>
    </row>
    <row r="49" spans="6:9">
      <c r="F49" s="13"/>
      <c r="G49" s="14"/>
      <c r="H49" s="14"/>
      <c r="I49" s="14"/>
    </row>
    <row r="50" spans="6:9">
      <c r="F50" s="13"/>
      <c r="G50" s="14"/>
      <c r="H50" s="14"/>
      <c r="I50" s="14"/>
    </row>
    <row r="51" spans="6:9">
      <c r="F51" s="13"/>
      <c r="G51" s="14"/>
      <c r="H51" s="14"/>
      <c r="I51" s="14"/>
    </row>
    <row r="52" spans="6:9">
      <c r="F52" s="13"/>
      <c r="G52" s="14"/>
      <c r="H52" s="14"/>
      <c r="I52" s="14"/>
    </row>
    <row r="53" spans="6:9">
      <c r="F53" s="13"/>
      <c r="G53" s="14"/>
      <c r="H53" s="14"/>
      <c r="I53" s="14"/>
    </row>
    <row r="54" spans="6:9">
      <c r="F54" s="13"/>
      <c r="G54" s="14"/>
      <c r="H54" s="14"/>
      <c r="I54" s="14"/>
    </row>
    <row r="55" spans="6:9">
      <c r="F55" s="13"/>
      <c r="G55" s="14"/>
      <c r="H55" s="14"/>
      <c r="I55" s="14"/>
    </row>
    <row r="56" spans="6:9">
      <c r="F56" s="13"/>
      <c r="G56" s="14"/>
      <c r="H56" s="14"/>
      <c r="I56" s="14"/>
    </row>
    <row r="57" spans="6:9">
      <c r="F57" s="13"/>
      <c r="G57" s="14"/>
      <c r="H57" s="14"/>
      <c r="I57" s="14"/>
    </row>
    <row r="58" spans="6:9">
      <c r="F58" s="13"/>
      <c r="G58" s="14"/>
      <c r="H58" s="14"/>
      <c r="I58" s="14"/>
    </row>
    <row r="59" spans="6:9">
      <c r="F59" s="13"/>
      <c r="G59" s="14"/>
      <c r="H59" s="14"/>
      <c r="I59" s="14"/>
    </row>
    <row r="60" spans="6:9">
      <c r="F60" s="13"/>
      <c r="G60" s="14"/>
      <c r="H60" s="14"/>
      <c r="I60" s="14"/>
    </row>
    <row r="61" spans="6:9">
      <c r="F61" s="13"/>
      <c r="G61" s="14"/>
      <c r="H61" s="14"/>
      <c r="I61" s="14"/>
    </row>
    <row r="62" spans="6:9">
      <c r="F62" s="13"/>
      <c r="G62" s="14"/>
      <c r="H62" s="14"/>
      <c r="I62" s="14"/>
    </row>
    <row r="63" spans="6:9">
      <c r="F63" s="13"/>
      <c r="G63" s="14"/>
      <c r="H63" s="14"/>
      <c r="I63" s="14"/>
    </row>
    <row r="64" spans="6:9">
      <c r="F64" s="13"/>
      <c r="G64" s="14"/>
      <c r="H64" s="14"/>
      <c r="I64" s="14"/>
    </row>
    <row r="65" spans="6:9">
      <c r="F65" s="13"/>
      <c r="G65" s="14"/>
      <c r="H65" s="14"/>
      <c r="I65" s="14"/>
    </row>
    <row r="66" spans="6:9">
      <c r="F66" s="13"/>
      <c r="G66" s="14"/>
      <c r="H66" s="14"/>
      <c r="I66" s="14"/>
    </row>
    <row r="67" spans="6:9">
      <c r="F67" s="13"/>
      <c r="G67" s="14"/>
      <c r="H67" s="14"/>
      <c r="I67" s="14"/>
    </row>
    <row r="68" spans="6:9">
      <c r="F68" s="13"/>
      <c r="G68" s="14"/>
      <c r="H68" s="14"/>
      <c r="I68" s="14"/>
    </row>
    <row r="69" spans="6:9">
      <c r="F69" s="13"/>
      <c r="G69" s="14"/>
      <c r="H69" s="14"/>
      <c r="I69" s="14"/>
    </row>
    <row r="70" spans="6:9">
      <c r="F70" s="13"/>
      <c r="G70" s="14"/>
      <c r="H70" s="14"/>
      <c r="I70" s="14"/>
    </row>
    <row r="71" spans="6:9">
      <c r="F71" s="13"/>
      <c r="G71" s="14"/>
      <c r="H71" s="14"/>
      <c r="I71" s="14"/>
    </row>
    <row r="72" spans="6:9">
      <c r="F72" s="13"/>
      <c r="G72" s="14"/>
      <c r="H72" s="14"/>
      <c r="I72" s="14"/>
    </row>
    <row r="73" spans="6:9">
      <c r="F73" s="13"/>
      <c r="G73" s="14"/>
      <c r="H73" s="14"/>
      <c r="I73" s="14"/>
    </row>
    <row r="74" spans="6:9">
      <c r="F74" s="13"/>
      <c r="G74" s="14"/>
      <c r="H74" s="14"/>
      <c r="I74" s="14"/>
    </row>
    <row r="75" spans="6:9">
      <c r="F75" s="13"/>
      <c r="G75" s="14"/>
      <c r="H75" s="14"/>
      <c r="I75" s="14"/>
    </row>
    <row r="76" spans="6:9">
      <c r="F76" s="13"/>
      <c r="G76" s="14"/>
      <c r="H76" s="14"/>
      <c r="I76" s="14"/>
    </row>
    <row r="77" spans="6:9">
      <c r="F77" s="13"/>
      <c r="G77" s="14"/>
      <c r="H77" s="14"/>
      <c r="I77" s="14"/>
    </row>
    <row r="78" spans="6:9">
      <c r="F78" s="13"/>
      <c r="G78" s="14"/>
      <c r="H78" s="14"/>
      <c r="I78" s="14"/>
    </row>
    <row r="79" spans="6:9">
      <c r="F79" s="13"/>
      <c r="G79" s="14"/>
      <c r="H79" s="14"/>
      <c r="I79" s="14"/>
    </row>
    <row r="80" spans="6:9">
      <c r="F80" s="13"/>
      <c r="G80" s="14"/>
      <c r="H80" s="14"/>
      <c r="I80" s="14"/>
    </row>
    <row r="81" spans="6:9">
      <c r="F81" s="13"/>
      <c r="G81" s="14"/>
      <c r="H81" s="14"/>
      <c r="I81" s="14"/>
    </row>
    <row r="82" spans="6:9">
      <c r="F82" s="13"/>
      <c r="G82" s="14"/>
      <c r="H82" s="14"/>
      <c r="I82" s="14"/>
    </row>
    <row r="83" spans="6:9">
      <c r="F83" s="13"/>
      <c r="G83" s="14"/>
      <c r="H83" s="14"/>
      <c r="I83" s="14"/>
    </row>
    <row r="84" spans="6:9">
      <c r="F84" s="13"/>
      <c r="G84" s="14"/>
      <c r="H84" s="14"/>
      <c r="I84" s="14"/>
    </row>
    <row r="85" spans="6:9">
      <c r="F85" s="13"/>
      <c r="G85" s="14"/>
      <c r="H85" s="14"/>
      <c r="I85" s="14"/>
    </row>
    <row r="86" spans="6:9">
      <c r="F86" s="13"/>
      <c r="G86" s="14"/>
      <c r="H86" s="14"/>
      <c r="I86" s="14"/>
    </row>
    <row r="87" spans="6:9">
      <c r="F87" s="13"/>
      <c r="G87" s="14"/>
      <c r="H87" s="14"/>
      <c r="I87" s="14"/>
    </row>
    <row r="88" spans="6:9">
      <c r="F88" s="13"/>
      <c r="G88" s="14"/>
      <c r="H88" s="14"/>
      <c r="I88" s="14"/>
    </row>
  </sheetData>
  <mergeCells count="2">
    <mergeCell ref="A1:I1"/>
    <mergeCell ref="B20:I30"/>
  </mergeCells>
  <pageMargins left="0.70866141732283472" right="0.70866141732283472" top="0.74803149606299213" bottom="0.74803149606299213" header="0.31496062992125984" footer="0.31496062992125984"/>
  <pageSetup paperSize="9" scale="86" fitToHeight="0" orientation="landscape" r:id="rId1"/>
  <headerFooter>
    <oddFooter>&amp;A&amp;RStrona &amp;P</oddFooter>
  </headerFooter>
  <rowBreaks count="1" manualBreakCount="1">
    <brk id="5"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5"/>
  <sheetViews>
    <sheetView zoomScale="80" zoomScaleNormal="80" zoomScaleSheetLayoutView="90" workbookViewId="0">
      <pane ySplit="2" topLeftCell="A3" activePane="bottomLeft" state="frozen"/>
      <selection pane="bottomLeft" activeCell="C3" sqref="C3:F4"/>
    </sheetView>
  </sheetViews>
  <sheetFormatPr defaultRowHeight="12.75"/>
  <cols>
    <col min="1" max="1" width="3.7109375" style="86" customWidth="1"/>
    <col min="2" max="2" width="63.140625" style="85" customWidth="1"/>
    <col min="3" max="3" width="11.5703125" style="86" customWidth="1"/>
    <col min="4" max="4" width="7.85546875" style="86" customWidth="1"/>
    <col min="5" max="5" width="15.85546875" style="11" customWidth="1"/>
    <col min="6" max="6" width="7.85546875" style="12" customWidth="1"/>
    <col min="7" max="7" width="14.85546875" style="11" customWidth="1"/>
    <col min="8" max="8" width="12.140625" style="11" customWidth="1"/>
    <col min="9" max="9" width="11.5703125" style="11" customWidth="1"/>
    <col min="10" max="10" width="14.28515625" style="86" bestFit="1" customWidth="1"/>
    <col min="11" max="16384" width="9.140625" style="86"/>
  </cols>
  <sheetData>
    <row r="1" spans="1:10">
      <c r="A1" s="284" t="s">
        <v>448</v>
      </c>
      <c r="B1" s="284"/>
      <c r="C1" s="284"/>
      <c r="D1" s="284"/>
      <c r="E1" s="284"/>
      <c r="F1" s="284"/>
      <c r="G1" s="284"/>
      <c r="H1" s="284"/>
      <c r="I1" s="284"/>
    </row>
    <row r="2" spans="1:10" s="6" customFormat="1" ht="55.5" customHeight="1">
      <c r="A2" s="1" t="s">
        <v>0</v>
      </c>
      <c r="B2" s="2" t="s">
        <v>1</v>
      </c>
      <c r="C2" s="3" t="s">
        <v>2</v>
      </c>
      <c r="D2" s="3" t="s">
        <v>3</v>
      </c>
      <c r="E2" s="4" t="s">
        <v>7</v>
      </c>
      <c r="F2" s="5" t="s">
        <v>4</v>
      </c>
      <c r="G2" s="4" t="s">
        <v>5</v>
      </c>
      <c r="H2" s="4" t="s">
        <v>6</v>
      </c>
      <c r="I2" s="4" t="s">
        <v>8</v>
      </c>
      <c r="J2" s="4" t="s">
        <v>9</v>
      </c>
    </row>
    <row r="3" spans="1:10" ht="177.75" customHeight="1">
      <c r="A3" s="7">
        <v>1</v>
      </c>
      <c r="B3" s="8" t="s">
        <v>290</v>
      </c>
      <c r="C3" s="212" t="s">
        <v>18</v>
      </c>
      <c r="D3" s="214">
        <v>125</v>
      </c>
      <c r="E3" s="215"/>
      <c r="F3" s="216">
        <v>0.08</v>
      </c>
      <c r="G3" s="19"/>
      <c r="H3" s="19"/>
      <c r="I3" s="19"/>
      <c r="J3" s="19"/>
    </row>
    <row r="4" spans="1:10" ht="125.25" customHeight="1">
      <c r="A4" s="7">
        <f>A3+1</f>
        <v>2</v>
      </c>
      <c r="B4" s="8" t="s">
        <v>298</v>
      </c>
      <c r="C4" s="214" t="s">
        <v>18</v>
      </c>
      <c r="D4" s="214">
        <v>12</v>
      </c>
      <c r="E4" s="215"/>
      <c r="F4" s="216">
        <v>0.08</v>
      </c>
      <c r="G4" s="19"/>
      <c r="H4" s="19"/>
      <c r="I4" s="19"/>
      <c r="J4" s="19"/>
    </row>
    <row r="5" spans="1:10" ht="15" customHeight="1">
      <c r="A5" s="217"/>
      <c r="B5" s="217"/>
      <c r="C5" s="217"/>
      <c r="D5" s="217"/>
      <c r="E5" s="217"/>
      <c r="F5" s="218"/>
      <c r="G5" s="21" t="s">
        <v>413</v>
      </c>
      <c r="H5" s="21"/>
      <c r="I5" s="21"/>
      <c r="J5" s="21"/>
    </row>
    <row r="6" spans="1:10">
      <c r="F6" s="13"/>
      <c r="G6" s="14"/>
      <c r="H6" s="14"/>
      <c r="I6" s="14"/>
    </row>
    <row r="7" spans="1:10">
      <c r="F7" s="13"/>
      <c r="G7" s="14"/>
      <c r="H7" s="14"/>
      <c r="I7" s="14"/>
    </row>
    <row r="8" spans="1:10">
      <c r="A8" s="287" t="s">
        <v>364</v>
      </c>
      <c r="B8" s="288"/>
      <c r="C8" s="288"/>
      <c r="D8" s="288"/>
      <c r="E8" s="288"/>
      <c r="F8" s="288"/>
      <c r="G8" s="288"/>
      <c r="H8" s="288"/>
      <c r="I8" s="288"/>
      <c r="J8" s="288"/>
    </row>
    <row r="9" spans="1:10">
      <c r="A9" s="288"/>
      <c r="B9" s="288"/>
      <c r="C9" s="288"/>
      <c r="D9" s="288"/>
      <c r="E9" s="288"/>
      <c r="F9" s="288"/>
      <c r="G9" s="288"/>
      <c r="H9" s="288"/>
      <c r="I9" s="288"/>
      <c r="J9" s="288"/>
    </row>
    <row r="10" spans="1:10">
      <c r="A10" s="288"/>
      <c r="B10" s="288"/>
      <c r="C10" s="288"/>
      <c r="D10" s="288"/>
      <c r="E10" s="288"/>
      <c r="F10" s="288"/>
      <c r="G10" s="288"/>
      <c r="H10" s="288"/>
      <c r="I10" s="288"/>
      <c r="J10" s="288"/>
    </row>
    <row r="11" spans="1:10">
      <c r="A11" s="288"/>
      <c r="B11" s="288"/>
      <c r="C11" s="288"/>
      <c r="D11" s="288"/>
      <c r="E11" s="288"/>
      <c r="F11" s="288"/>
      <c r="G11" s="288"/>
      <c r="H11" s="288"/>
      <c r="I11" s="288"/>
      <c r="J11" s="288"/>
    </row>
    <row r="12" spans="1:10">
      <c r="A12" s="288"/>
      <c r="B12" s="288"/>
      <c r="C12" s="288"/>
      <c r="D12" s="288"/>
      <c r="E12" s="288"/>
      <c r="F12" s="288"/>
      <c r="G12" s="288"/>
      <c r="H12" s="288"/>
      <c r="I12" s="288"/>
      <c r="J12" s="288"/>
    </row>
    <row r="13" spans="1:10" ht="6" customHeight="1">
      <c r="A13" s="288"/>
      <c r="B13" s="288"/>
      <c r="C13" s="288"/>
      <c r="D13" s="288"/>
      <c r="E13" s="288"/>
      <c r="F13" s="288"/>
      <c r="G13" s="288"/>
      <c r="H13" s="288"/>
      <c r="I13" s="288"/>
      <c r="J13" s="288"/>
    </row>
    <row r="14" spans="1:10" hidden="1">
      <c r="A14" s="288"/>
      <c r="B14" s="288"/>
      <c r="C14" s="288"/>
      <c r="D14" s="288"/>
      <c r="E14" s="288"/>
      <c r="F14" s="288"/>
      <c r="G14" s="288"/>
      <c r="H14" s="288"/>
      <c r="I14" s="288"/>
      <c r="J14" s="288"/>
    </row>
    <row r="15" spans="1:10" hidden="1">
      <c r="A15" s="288"/>
      <c r="B15" s="288"/>
      <c r="C15" s="288"/>
      <c r="D15" s="288"/>
      <c r="E15" s="288"/>
      <c r="F15" s="288"/>
      <c r="G15" s="288"/>
      <c r="H15" s="288"/>
      <c r="I15" s="288"/>
      <c r="J15" s="288"/>
    </row>
    <row r="16" spans="1:10">
      <c r="F16" s="13"/>
      <c r="G16" s="14"/>
      <c r="H16" s="14"/>
      <c r="I16" s="14"/>
    </row>
    <row r="17" spans="6:9">
      <c r="F17" s="13"/>
      <c r="G17" s="14"/>
      <c r="H17" s="14"/>
      <c r="I17" s="14"/>
    </row>
    <row r="18" spans="6:9">
      <c r="F18" s="13"/>
      <c r="G18" s="14"/>
      <c r="H18" s="14"/>
      <c r="I18" s="14"/>
    </row>
    <row r="19" spans="6:9">
      <c r="F19" s="13"/>
      <c r="G19" s="14"/>
      <c r="H19" s="14"/>
      <c r="I19" s="14"/>
    </row>
    <row r="20" spans="6:9">
      <c r="F20" s="13"/>
      <c r="G20" s="14"/>
      <c r="H20" s="14"/>
      <c r="I20" s="14"/>
    </row>
    <row r="21" spans="6:9">
      <c r="F21" s="13"/>
      <c r="G21" s="14"/>
      <c r="H21" s="14"/>
      <c r="I21" s="14"/>
    </row>
    <row r="22" spans="6:9">
      <c r="F22" s="13"/>
      <c r="G22" s="14"/>
      <c r="H22" s="14"/>
      <c r="I22" s="14"/>
    </row>
    <row r="23" spans="6:9">
      <c r="F23" s="13"/>
      <c r="G23" s="14"/>
      <c r="H23" s="14"/>
      <c r="I23" s="14"/>
    </row>
    <row r="24" spans="6:9">
      <c r="F24" s="13"/>
      <c r="G24" s="14"/>
      <c r="H24" s="14"/>
      <c r="I24" s="14"/>
    </row>
    <row r="25" spans="6:9">
      <c r="F25" s="13"/>
      <c r="G25" s="14"/>
      <c r="H25" s="14"/>
      <c r="I25" s="14"/>
    </row>
    <row r="26" spans="6:9">
      <c r="F26" s="13"/>
      <c r="G26" s="14"/>
      <c r="H26" s="14"/>
      <c r="I26" s="14"/>
    </row>
    <row r="27" spans="6:9">
      <c r="F27" s="13"/>
      <c r="G27" s="14"/>
      <c r="H27" s="14"/>
      <c r="I27" s="14"/>
    </row>
    <row r="28" spans="6:9">
      <c r="F28" s="13"/>
      <c r="G28" s="14"/>
      <c r="H28" s="14"/>
      <c r="I28" s="14"/>
    </row>
    <row r="29" spans="6:9">
      <c r="F29" s="13"/>
      <c r="G29" s="14"/>
      <c r="H29" s="14"/>
      <c r="I29" s="14"/>
    </row>
    <row r="30" spans="6:9">
      <c r="F30" s="13"/>
      <c r="G30" s="14"/>
      <c r="H30" s="14"/>
      <c r="I30" s="14"/>
    </row>
    <row r="31" spans="6:9">
      <c r="F31" s="13"/>
      <c r="G31" s="14"/>
      <c r="H31" s="14"/>
      <c r="I31" s="14"/>
    </row>
    <row r="32" spans="6:9">
      <c r="F32" s="13"/>
      <c r="G32" s="14"/>
      <c r="H32" s="14"/>
      <c r="I32" s="14"/>
    </row>
    <row r="33" spans="6:9">
      <c r="F33" s="13"/>
      <c r="G33" s="14"/>
      <c r="H33" s="14"/>
      <c r="I33" s="14"/>
    </row>
    <row r="34" spans="6:9">
      <c r="F34" s="13"/>
      <c r="G34" s="14"/>
      <c r="H34" s="14"/>
      <c r="I34" s="14"/>
    </row>
    <row r="35" spans="6:9">
      <c r="F35" s="13"/>
      <c r="G35" s="14"/>
      <c r="H35" s="14"/>
      <c r="I35" s="14"/>
    </row>
    <row r="36" spans="6:9">
      <c r="F36" s="13"/>
      <c r="G36" s="14"/>
      <c r="H36" s="14"/>
      <c r="I36" s="14"/>
    </row>
    <row r="37" spans="6:9">
      <c r="F37" s="13"/>
      <c r="G37" s="14"/>
      <c r="H37" s="14"/>
      <c r="I37" s="14"/>
    </row>
    <row r="38" spans="6:9">
      <c r="F38" s="13"/>
      <c r="G38" s="14"/>
      <c r="H38" s="14"/>
      <c r="I38" s="14"/>
    </row>
    <row r="39" spans="6:9">
      <c r="F39" s="13"/>
      <c r="G39" s="14"/>
      <c r="H39" s="14"/>
      <c r="I39" s="14"/>
    </row>
    <row r="40" spans="6:9">
      <c r="F40" s="13"/>
      <c r="G40" s="14"/>
      <c r="H40" s="14"/>
      <c r="I40" s="14"/>
    </row>
    <row r="41" spans="6:9">
      <c r="F41" s="13"/>
      <c r="G41" s="14"/>
      <c r="H41" s="14"/>
      <c r="I41" s="14"/>
    </row>
    <row r="42" spans="6:9">
      <c r="F42" s="13"/>
      <c r="G42" s="14"/>
      <c r="H42" s="14"/>
      <c r="I42" s="14"/>
    </row>
    <row r="43" spans="6:9">
      <c r="F43" s="13"/>
      <c r="G43" s="14"/>
      <c r="H43" s="14"/>
      <c r="I43" s="14"/>
    </row>
    <row r="44" spans="6:9">
      <c r="F44" s="13"/>
      <c r="G44" s="14"/>
      <c r="H44" s="14"/>
      <c r="I44" s="14"/>
    </row>
    <row r="45" spans="6:9">
      <c r="F45" s="13"/>
      <c r="G45" s="14"/>
      <c r="H45" s="14"/>
      <c r="I45" s="14"/>
    </row>
    <row r="46" spans="6:9">
      <c r="F46" s="13"/>
      <c r="G46" s="14"/>
      <c r="H46" s="14"/>
      <c r="I46" s="14"/>
    </row>
    <row r="47" spans="6:9">
      <c r="F47" s="13"/>
      <c r="G47" s="14"/>
      <c r="H47" s="14"/>
      <c r="I47" s="14"/>
    </row>
    <row r="48" spans="6:9">
      <c r="F48" s="13"/>
      <c r="G48" s="14"/>
      <c r="H48" s="14"/>
      <c r="I48" s="14"/>
    </row>
    <row r="49" spans="6:9">
      <c r="F49" s="13"/>
      <c r="G49" s="14"/>
      <c r="H49" s="14"/>
      <c r="I49" s="14"/>
    </row>
    <row r="50" spans="6:9">
      <c r="F50" s="13"/>
      <c r="G50" s="14"/>
      <c r="H50" s="14"/>
      <c r="I50" s="14"/>
    </row>
    <row r="51" spans="6:9">
      <c r="F51" s="13"/>
      <c r="G51" s="14"/>
      <c r="H51" s="14"/>
      <c r="I51" s="14"/>
    </row>
    <row r="52" spans="6:9">
      <c r="F52" s="13"/>
      <c r="G52" s="14"/>
      <c r="H52" s="14"/>
      <c r="I52" s="14"/>
    </row>
    <row r="53" spans="6:9">
      <c r="F53" s="13"/>
      <c r="G53" s="14"/>
      <c r="H53" s="14"/>
      <c r="I53" s="14"/>
    </row>
    <row r="54" spans="6:9">
      <c r="F54" s="13"/>
      <c r="G54" s="14"/>
      <c r="H54" s="14"/>
      <c r="I54" s="14"/>
    </row>
    <row r="55" spans="6:9">
      <c r="F55" s="13"/>
      <c r="G55" s="14"/>
      <c r="H55" s="14"/>
      <c r="I55" s="14"/>
    </row>
    <row r="56" spans="6:9">
      <c r="F56" s="13"/>
      <c r="G56" s="14"/>
      <c r="H56" s="14"/>
      <c r="I56" s="14"/>
    </row>
    <row r="57" spans="6:9">
      <c r="F57" s="13"/>
      <c r="G57" s="14"/>
      <c r="H57" s="14"/>
      <c r="I57" s="14"/>
    </row>
    <row r="58" spans="6:9">
      <c r="F58" s="13"/>
      <c r="G58" s="14"/>
      <c r="H58" s="14"/>
      <c r="I58" s="14"/>
    </row>
    <row r="59" spans="6:9">
      <c r="F59" s="13"/>
      <c r="G59" s="14"/>
      <c r="H59" s="14"/>
      <c r="I59" s="14"/>
    </row>
    <row r="60" spans="6:9">
      <c r="F60" s="13"/>
      <c r="G60" s="14"/>
      <c r="H60" s="14"/>
      <c r="I60" s="14"/>
    </row>
    <row r="61" spans="6:9">
      <c r="F61" s="13"/>
      <c r="G61" s="14"/>
      <c r="H61" s="14"/>
      <c r="I61" s="14"/>
    </row>
    <row r="62" spans="6:9">
      <c r="F62" s="13"/>
      <c r="G62" s="14"/>
      <c r="H62" s="14"/>
      <c r="I62" s="14"/>
    </row>
    <row r="63" spans="6:9">
      <c r="F63" s="13"/>
      <c r="G63" s="14"/>
      <c r="H63" s="14"/>
      <c r="I63" s="14"/>
    </row>
    <row r="64" spans="6:9">
      <c r="F64" s="13"/>
      <c r="G64" s="14"/>
      <c r="H64" s="14"/>
      <c r="I64" s="14"/>
    </row>
    <row r="65" spans="6:9">
      <c r="F65" s="13"/>
      <c r="G65" s="14"/>
      <c r="H65" s="14"/>
      <c r="I65" s="14"/>
    </row>
    <row r="66" spans="6:9">
      <c r="F66" s="13"/>
      <c r="G66" s="14"/>
      <c r="H66" s="14"/>
      <c r="I66" s="14"/>
    </row>
    <row r="67" spans="6:9">
      <c r="F67" s="13"/>
      <c r="G67" s="14"/>
      <c r="H67" s="14"/>
      <c r="I67" s="14"/>
    </row>
    <row r="68" spans="6:9">
      <c r="F68" s="13"/>
      <c r="G68" s="14"/>
      <c r="H68" s="14"/>
      <c r="I68" s="14"/>
    </row>
    <row r="69" spans="6:9">
      <c r="F69" s="13"/>
      <c r="G69" s="14"/>
      <c r="H69" s="14"/>
      <c r="I69" s="14"/>
    </row>
    <row r="70" spans="6:9">
      <c r="F70" s="13"/>
      <c r="G70" s="14"/>
      <c r="H70" s="14"/>
      <c r="I70" s="14"/>
    </row>
    <row r="71" spans="6:9">
      <c r="F71" s="13"/>
      <c r="G71" s="14"/>
      <c r="H71" s="14"/>
      <c r="I71" s="14"/>
    </row>
    <row r="72" spans="6:9">
      <c r="F72" s="13"/>
      <c r="G72" s="14"/>
      <c r="H72" s="14"/>
      <c r="I72" s="14"/>
    </row>
    <row r="73" spans="6:9">
      <c r="F73" s="13"/>
      <c r="G73" s="14"/>
      <c r="H73" s="14"/>
      <c r="I73" s="14"/>
    </row>
    <row r="74" spans="6:9">
      <c r="F74" s="13"/>
      <c r="G74" s="14"/>
      <c r="H74" s="14"/>
      <c r="I74" s="14"/>
    </row>
    <row r="75" spans="6:9">
      <c r="F75" s="13"/>
      <c r="G75" s="14"/>
      <c r="H75" s="14"/>
      <c r="I75" s="14"/>
    </row>
  </sheetData>
  <mergeCells count="2">
    <mergeCell ref="A1:I1"/>
    <mergeCell ref="A8:J15"/>
  </mergeCells>
  <pageMargins left="0.70866141732283472" right="0.70866141732283472" top="0.74803149606299213" bottom="0.74803149606299213" header="0.31496062992125984" footer="0.31496062992125984"/>
  <pageSetup paperSize="9" scale="80" fitToHeight="0" orientation="landscape" r:id="rId1"/>
  <headerFooter>
    <oddFooter>&amp;A&amp;RStrona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0"/>
  <sheetViews>
    <sheetView workbookViewId="0">
      <selection activeCell="O7" sqref="O7"/>
    </sheetView>
  </sheetViews>
  <sheetFormatPr defaultRowHeight="12.75"/>
  <cols>
    <col min="1" max="1" width="3.7109375" style="141" customWidth="1"/>
    <col min="2" max="2" width="58.5703125" style="140" customWidth="1"/>
    <col min="3" max="3" width="13.5703125" style="141" customWidth="1"/>
    <col min="4" max="4" width="7.140625" style="141" customWidth="1"/>
    <col min="5" max="5" width="11.42578125" style="11" customWidth="1"/>
    <col min="6" max="6" width="8.42578125" style="12" customWidth="1"/>
    <col min="7" max="7" width="11.7109375" style="11" customWidth="1"/>
    <col min="8" max="8" width="9" style="11" customWidth="1"/>
    <col min="9" max="9" width="11" style="11" customWidth="1"/>
    <col min="10" max="16384" width="9.140625" style="141"/>
  </cols>
  <sheetData>
    <row r="1" spans="1:10">
      <c r="A1" s="284" t="s">
        <v>449</v>
      </c>
      <c r="B1" s="284"/>
      <c r="C1" s="284"/>
      <c r="D1" s="284"/>
      <c r="E1" s="284"/>
      <c r="F1" s="284"/>
      <c r="G1" s="284"/>
      <c r="H1" s="284"/>
      <c r="I1" s="284"/>
    </row>
    <row r="2" spans="1:10" s="6" customFormat="1" ht="38.25">
      <c r="A2" s="1" t="s">
        <v>0</v>
      </c>
      <c r="B2" s="2" t="s">
        <v>1</v>
      </c>
      <c r="C2" s="3" t="s">
        <v>2</v>
      </c>
      <c r="D2" s="3" t="s">
        <v>3</v>
      </c>
      <c r="E2" s="4" t="s">
        <v>7</v>
      </c>
      <c r="F2" s="5" t="s">
        <v>4</v>
      </c>
      <c r="G2" s="4" t="s">
        <v>5</v>
      </c>
      <c r="H2" s="4" t="s">
        <v>6</v>
      </c>
      <c r="I2" s="4" t="s">
        <v>8</v>
      </c>
      <c r="J2" s="4" t="s">
        <v>9</v>
      </c>
    </row>
    <row r="3" spans="1:10" s="6" customFormat="1">
      <c r="A3" s="1"/>
      <c r="B3" s="2" t="s">
        <v>371</v>
      </c>
      <c r="C3" s="3"/>
      <c r="D3" s="3"/>
      <c r="E3" s="4"/>
      <c r="F3" s="5"/>
      <c r="G3" s="4"/>
      <c r="H3" s="4"/>
      <c r="I3" s="4"/>
      <c r="J3" s="4"/>
    </row>
    <row r="4" spans="1:10" ht="140.25">
      <c r="A4" s="7">
        <v>1</v>
      </c>
      <c r="B4" s="8" t="s">
        <v>369</v>
      </c>
      <c r="C4" s="212" t="s">
        <v>18</v>
      </c>
      <c r="D4" s="214">
        <v>5</v>
      </c>
      <c r="E4" s="215"/>
      <c r="F4" s="216">
        <v>0.08</v>
      </c>
      <c r="G4" s="19"/>
      <c r="H4" s="19"/>
      <c r="I4" s="19"/>
      <c r="J4" s="19"/>
    </row>
    <row r="5" spans="1:10" ht="63.75" customHeight="1">
      <c r="A5" s="7">
        <v>2</v>
      </c>
      <c r="B5" s="8" t="s">
        <v>370</v>
      </c>
      <c r="C5" s="212" t="s">
        <v>18</v>
      </c>
      <c r="D5" s="214">
        <v>1</v>
      </c>
      <c r="E5" s="215"/>
      <c r="F5" s="216">
        <v>0.08</v>
      </c>
      <c r="G5" s="19"/>
      <c r="H5" s="19"/>
      <c r="I5" s="19"/>
      <c r="J5" s="19"/>
    </row>
    <row r="6" spans="1:10" ht="27.75" customHeight="1">
      <c r="A6" s="7"/>
      <c r="B6" s="8" t="s">
        <v>372</v>
      </c>
      <c r="C6" s="212"/>
      <c r="D6" s="214"/>
      <c r="E6" s="215"/>
      <c r="F6" s="216"/>
      <c r="G6" s="19"/>
      <c r="H6" s="19"/>
      <c r="I6" s="19"/>
      <c r="J6" s="19"/>
    </row>
    <row r="7" spans="1:10" ht="127.5">
      <c r="A7" s="7">
        <v>3</v>
      </c>
      <c r="B7" s="8" t="s">
        <v>374</v>
      </c>
      <c r="C7" s="212" t="s">
        <v>18</v>
      </c>
      <c r="D7" s="214">
        <v>3</v>
      </c>
      <c r="E7" s="215"/>
      <c r="F7" s="216">
        <v>0.08</v>
      </c>
      <c r="G7" s="19"/>
      <c r="H7" s="19"/>
      <c r="I7" s="19"/>
      <c r="J7" s="19"/>
    </row>
    <row r="8" spans="1:10" ht="63.75">
      <c r="A8" s="7">
        <v>4</v>
      </c>
      <c r="B8" s="8" t="s">
        <v>373</v>
      </c>
      <c r="C8" s="214" t="s">
        <v>18</v>
      </c>
      <c r="D8" s="214">
        <v>1</v>
      </c>
      <c r="E8" s="215"/>
      <c r="F8" s="216">
        <v>0.08</v>
      </c>
      <c r="G8" s="19"/>
      <c r="H8" s="19"/>
      <c r="I8" s="19"/>
      <c r="J8" s="19"/>
    </row>
    <row r="9" spans="1:10" ht="51">
      <c r="A9" s="113">
        <v>5</v>
      </c>
      <c r="B9" s="114" t="s">
        <v>375</v>
      </c>
      <c r="C9" s="214" t="s">
        <v>18</v>
      </c>
      <c r="D9" s="214">
        <v>5</v>
      </c>
      <c r="E9" s="215"/>
      <c r="F9" s="216">
        <v>0.08</v>
      </c>
      <c r="G9" s="19"/>
      <c r="H9" s="19"/>
      <c r="I9" s="19"/>
      <c r="J9" s="19"/>
    </row>
    <row r="10" spans="1:10" ht="15" customHeight="1">
      <c r="A10" s="217"/>
      <c r="B10" s="217"/>
      <c r="C10" s="217"/>
      <c r="D10" s="217"/>
      <c r="E10" s="217"/>
      <c r="F10" s="217"/>
      <c r="G10" s="272" t="s">
        <v>413</v>
      </c>
      <c r="H10" s="21"/>
      <c r="I10" s="21"/>
      <c r="J10" s="21"/>
    </row>
    <row r="11" spans="1:10">
      <c r="F11" s="13"/>
      <c r="G11" s="14"/>
      <c r="H11" s="14"/>
      <c r="I11" s="14"/>
    </row>
    <row r="12" spans="1:10">
      <c r="A12" s="285" t="s">
        <v>459</v>
      </c>
      <c r="B12" s="285"/>
      <c r="C12" s="285"/>
      <c r="D12" s="285"/>
      <c r="E12" s="285"/>
      <c r="F12" s="285"/>
      <c r="G12" s="285"/>
      <c r="H12" s="285"/>
      <c r="I12" s="285"/>
      <c r="J12" s="285"/>
    </row>
    <row r="13" spans="1:10">
      <c r="A13" s="285"/>
      <c r="B13" s="285"/>
      <c r="C13" s="285"/>
      <c r="D13" s="285"/>
      <c r="E13" s="285"/>
      <c r="F13" s="285"/>
      <c r="G13" s="285"/>
      <c r="H13" s="285"/>
      <c r="I13" s="285"/>
      <c r="J13" s="285"/>
    </row>
    <row r="14" spans="1:10" ht="6" customHeight="1">
      <c r="A14" s="285"/>
      <c r="B14" s="285"/>
      <c r="C14" s="285"/>
      <c r="D14" s="285"/>
      <c r="E14" s="285"/>
      <c r="F14" s="285"/>
      <c r="G14" s="285"/>
      <c r="H14" s="285"/>
      <c r="I14" s="285"/>
      <c r="J14" s="285"/>
    </row>
    <row r="15" spans="1:10" hidden="1">
      <c r="A15" s="285"/>
      <c r="B15" s="285"/>
      <c r="C15" s="285"/>
      <c r="D15" s="285"/>
      <c r="E15" s="285"/>
      <c r="F15" s="285"/>
      <c r="G15" s="285"/>
      <c r="H15" s="285"/>
      <c r="I15" s="285"/>
      <c r="J15" s="285"/>
    </row>
    <row r="16" spans="1:10" hidden="1">
      <c r="A16" s="285"/>
      <c r="B16" s="285"/>
      <c r="C16" s="285"/>
      <c r="D16" s="285"/>
      <c r="E16" s="285"/>
      <c r="F16" s="285"/>
      <c r="G16" s="285"/>
      <c r="H16" s="285"/>
      <c r="I16" s="285"/>
      <c r="J16" s="285"/>
    </row>
    <row r="17" spans="1:10" hidden="1">
      <c r="A17" s="285"/>
      <c r="B17" s="285"/>
      <c r="C17" s="285"/>
      <c r="D17" s="285"/>
      <c r="E17" s="285"/>
      <c r="F17" s="285"/>
      <c r="G17" s="285"/>
      <c r="H17" s="285"/>
      <c r="I17" s="285"/>
      <c r="J17" s="285"/>
    </row>
    <row r="18" spans="1:10" hidden="1">
      <c r="A18" s="285"/>
      <c r="B18" s="285"/>
      <c r="C18" s="285"/>
      <c r="D18" s="285"/>
      <c r="E18" s="285"/>
      <c r="F18" s="285"/>
      <c r="G18" s="285"/>
      <c r="H18" s="285"/>
      <c r="I18" s="285"/>
      <c r="J18" s="285"/>
    </row>
    <row r="19" spans="1:10" hidden="1">
      <c r="A19" s="285"/>
      <c r="B19" s="285"/>
      <c r="C19" s="285"/>
      <c r="D19" s="285"/>
      <c r="E19" s="285"/>
      <c r="F19" s="285"/>
      <c r="G19" s="285"/>
      <c r="H19" s="285"/>
      <c r="I19" s="285"/>
      <c r="J19" s="285"/>
    </row>
    <row r="20" spans="1:10" hidden="1">
      <c r="A20" s="285"/>
      <c r="B20" s="285"/>
      <c r="C20" s="285"/>
      <c r="D20" s="285"/>
      <c r="E20" s="285"/>
      <c r="F20" s="285"/>
      <c r="G20" s="285"/>
      <c r="H20" s="285"/>
      <c r="I20" s="285"/>
      <c r="J20" s="285"/>
    </row>
    <row r="21" spans="1:10" hidden="1">
      <c r="A21" s="285"/>
      <c r="B21" s="285"/>
      <c r="C21" s="285"/>
      <c r="D21" s="285"/>
      <c r="E21" s="285"/>
      <c r="F21" s="285"/>
      <c r="G21" s="285"/>
      <c r="H21" s="285"/>
      <c r="I21" s="285"/>
      <c r="J21" s="285"/>
    </row>
    <row r="22" spans="1:10">
      <c r="F22" s="13"/>
      <c r="G22" s="14"/>
      <c r="H22" s="14"/>
      <c r="I22" s="14"/>
    </row>
    <row r="23" spans="1:10">
      <c r="F23" s="13"/>
      <c r="G23" s="14"/>
      <c r="H23" s="14"/>
      <c r="I23" s="14"/>
    </row>
    <row r="24" spans="1:10">
      <c r="F24" s="13"/>
      <c r="G24" s="14"/>
      <c r="H24" s="14"/>
      <c r="I24" s="14"/>
    </row>
    <row r="25" spans="1:10">
      <c r="F25" s="13"/>
      <c r="G25" s="14"/>
      <c r="H25" s="14"/>
      <c r="I25" s="14"/>
    </row>
    <row r="26" spans="1:10">
      <c r="F26" s="13"/>
      <c r="G26" s="14"/>
      <c r="H26" s="14"/>
      <c r="I26" s="14"/>
    </row>
    <row r="27" spans="1:10">
      <c r="F27" s="13"/>
      <c r="G27" s="14"/>
      <c r="H27" s="14"/>
      <c r="I27" s="14"/>
    </row>
    <row r="28" spans="1:10">
      <c r="F28" s="13"/>
      <c r="G28" s="14"/>
      <c r="H28" s="14"/>
      <c r="I28" s="14"/>
    </row>
    <row r="29" spans="1:10">
      <c r="F29" s="13"/>
      <c r="G29" s="14"/>
      <c r="H29" s="14"/>
      <c r="I29" s="14"/>
    </row>
    <row r="30" spans="1:10">
      <c r="F30" s="13"/>
      <c r="G30" s="14"/>
      <c r="H30" s="14"/>
      <c r="I30" s="14"/>
    </row>
    <row r="31" spans="1:10">
      <c r="F31" s="13"/>
      <c r="G31" s="14"/>
      <c r="H31" s="14"/>
      <c r="I31" s="14"/>
    </row>
    <row r="32" spans="1:10">
      <c r="F32" s="13"/>
      <c r="G32" s="14"/>
      <c r="H32" s="14"/>
      <c r="I32" s="14"/>
    </row>
    <row r="33" spans="6:9">
      <c r="F33" s="13"/>
      <c r="G33" s="14"/>
      <c r="H33" s="14"/>
      <c r="I33" s="14"/>
    </row>
    <row r="34" spans="6:9">
      <c r="F34" s="13"/>
      <c r="G34" s="14"/>
      <c r="H34" s="14"/>
      <c r="I34" s="14"/>
    </row>
    <row r="35" spans="6:9">
      <c r="F35" s="13"/>
      <c r="G35" s="14"/>
      <c r="H35" s="14"/>
      <c r="I35" s="14"/>
    </row>
    <row r="36" spans="6:9">
      <c r="F36" s="13"/>
      <c r="G36" s="14"/>
      <c r="H36" s="14"/>
      <c r="I36" s="14"/>
    </row>
    <row r="37" spans="6:9">
      <c r="F37" s="13"/>
      <c r="G37" s="14"/>
      <c r="H37" s="14"/>
      <c r="I37" s="14"/>
    </row>
    <row r="38" spans="6:9">
      <c r="F38" s="13"/>
      <c r="G38" s="14"/>
      <c r="H38" s="14"/>
      <c r="I38" s="14"/>
    </row>
    <row r="39" spans="6:9">
      <c r="F39" s="13"/>
      <c r="G39" s="14"/>
      <c r="H39" s="14"/>
      <c r="I39" s="14"/>
    </row>
    <row r="40" spans="6:9">
      <c r="F40" s="13"/>
      <c r="G40" s="14"/>
      <c r="H40" s="14"/>
      <c r="I40" s="14"/>
    </row>
    <row r="41" spans="6:9">
      <c r="F41" s="13"/>
      <c r="G41" s="14"/>
      <c r="H41" s="14"/>
      <c r="I41" s="14"/>
    </row>
    <row r="42" spans="6:9">
      <c r="F42" s="13"/>
      <c r="G42" s="14"/>
      <c r="H42" s="14"/>
      <c r="I42" s="14"/>
    </row>
    <row r="43" spans="6:9">
      <c r="F43" s="13"/>
      <c r="G43" s="14"/>
      <c r="H43" s="14"/>
      <c r="I43" s="14"/>
    </row>
    <row r="44" spans="6:9">
      <c r="F44" s="13"/>
      <c r="G44" s="14"/>
      <c r="H44" s="14"/>
      <c r="I44" s="14"/>
    </row>
    <row r="45" spans="6:9">
      <c r="F45" s="13"/>
      <c r="G45" s="14"/>
      <c r="H45" s="14"/>
      <c r="I45" s="14"/>
    </row>
    <row r="46" spans="6:9">
      <c r="F46" s="13"/>
      <c r="G46" s="14"/>
      <c r="H46" s="14"/>
      <c r="I46" s="14"/>
    </row>
    <row r="47" spans="6:9">
      <c r="F47" s="13"/>
      <c r="G47" s="14"/>
      <c r="H47" s="14"/>
      <c r="I47" s="14"/>
    </row>
    <row r="48" spans="6:9">
      <c r="F48" s="13"/>
      <c r="G48" s="14"/>
      <c r="H48" s="14"/>
      <c r="I48" s="14"/>
    </row>
    <row r="49" spans="6:9">
      <c r="F49" s="13"/>
      <c r="G49" s="14"/>
      <c r="H49" s="14"/>
      <c r="I49" s="14"/>
    </row>
    <row r="50" spans="6:9">
      <c r="F50" s="13"/>
      <c r="G50" s="14"/>
      <c r="H50" s="14"/>
      <c r="I50" s="14"/>
    </row>
    <row r="51" spans="6:9">
      <c r="F51" s="13"/>
      <c r="G51" s="14"/>
      <c r="H51" s="14"/>
      <c r="I51" s="14"/>
    </row>
    <row r="52" spans="6:9">
      <c r="F52" s="13"/>
      <c r="G52" s="14"/>
      <c r="H52" s="14"/>
      <c r="I52" s="14"/>
    </row>
    <row r="53" spans="6:9">
      <c r="F53" s="13"/>
      <c r="G53" s="14"/>
      <c r="H53" s="14"/>
      <c r="I53" s="14"/>
    </row>
    <row r="54" spans="6:9">
      <c r="F54" s="13"/>
      <c r="G54" s="14"/>
      <c r="H54" s="14"/>
      <c r="I54" s="14"/>
    </row>
    <row r="55" spans="6:9">
      <c r="F55" s="13"/>
      <c r="G55" s="14"/>
      <c r="H55" s="14"/>
      <c r="I55" s="14"/>
    </row>
    <row r="56" spans="6:9">
      <c r="F56" s="13"/>
      <c r="G56" s="14"/>
      <c r="H56" s="14"/>
      <c r="I56" s="14"/>
    </row>
    <row r="57" spans="6:9">
      <c r="F57" s="13"/>
      <c r="G57" s="14"/>
      <c r="H57" s="14"/>
      <c r="I57" s="14"/>
    </row>
    <row r="58" spans="6:9">
      <c r="F58" s="13"/>
      <c r="G58" s="14"/>
      <c r="H58" s="14"/>
      <c r="I58" s="14"/>
    </row>
    <row r="59" spans="6:9">
      <c r="F59" s="13"/>
      <c r="G59" s="14"/>
      <c r="H59" s="14"/>
      <c r="I59" s="14"/>
    </row>
    <row r="60" spans="6:9">
      <c r="F60" s="13"/>
      <c r="G60" s="14"/>
      <c r="H60" s="14"/>
      <c r="I60" s="14"/>
    </row>
    <row r="61" spans="6:9">
      <c r="F61" s="13"/>
      <c r="G61" s="14"/>
      <c r="H61" s="14"/>
      <c r="I61" s="14"/>
    </row>
    <row r="62" spans="6:9">
      <c r="F62" s="13"/>
      <c r="G62" s="14"/>
      <c r="H62" s="14"/>
      <c r="I62" s="14"/>
    </row>
    <row r="63" spans="6:9">
      <c r="F63" s="13"/>
      <c r="G63" s="14"/>
      <c r="H63" s="14"/>
      <c r="I63" s="14"/>
    </row>
    <row r="64" spans="6:9">
      <c r="F64" s="13"/>
      <c r="G64" s="14"/>
      <c r="H64" s="14"/>
      <c r="I64" s="14"/>
    </row>
    <row r="65" spans="6:9">
      <c r="F65" s="13"/>
      <c r="G65" s="14"/>
      <c r="H65" s="14"/>
      <c r="I65" s="14"/>
    </row>
    <row r="66" spans="6:9">
      <c r="F66" s="13"/>
      <c r="G66" s="14"/>
      <c r="H66" s="14"/>
      <c r="I66" s="14"/>
    </row>
    <row r="67" spans="6:9">
      <c r="F67" s="13"/>
      <c r="G67" s="14"/>
      <c r="H67" s="14"/>
      <c r="I67" s="14"/>
    </row>
    <row r="68" spans="6:9">
      <c r="F68" s="13"/>
      <c r="G68" s="14"/>
      <c r="H68" s="14"/>
      <c r="I68" s="14"/>
    </row>
    <row r="69" spans="6:9">
      <c r="F69" s="13"/>
      <c r="G69" s="14"/>
      <c r="H69" s="14"/>
      <c r="I69" s="14"/>
    </row>
    <row r="70" spans="6:9">
      <c r="F70" s="13"/>
      <c r="G70" s="14"/>
      <c r="H70" s="14"/>
      <c r="I70" s="14"/>
    </row>
    <row r="71" spans="6:9">
      <c r="F71" s="13"/>
      <c r="G71" s="14"/>
      <c r="H71" s="14"/>
      <c r="I71" s="14"/>
    </row>
    <row r="72" spans="6:9">
      <c r="F72" s="13"/>
      <c r="G72" s="14"/>
      <c r="H72" s="14"/>
      <c r="I72" s="14"/>
    </row>
    <row r="73" spans="6:9">
      <c r="F73" s="13"/>
      <c r="G73" s="14"/>
      <c r="H73" s="14"/>
      <c r="I73" s="14"/>
    </row>
    <row r="74" spans="6:9">
      <c r="F74" s="13"/>
      <c r="G74" s="14"/>
      <c r="H74" s="14"/>
      <c r="I74" s="14"/>
    </row>
    <row r="75" spans="6:9">
      <c r="F75" s="13"/>
      <c r="G75" s="14"/>
      <c r="H75" s="14"/>
      <c r="I75" s="14"/>
    </row>
    <row r="76" spans="6:9">
      <c r="F76" s="13"/>
      <c r="G76" s="14"/>
      <c r="H76" s="14"/>
      <c r="I76" s="14"/>
    </row>
    <row r="77" spans="6:9">
      <c r="F77" s="13"/>
      <c r="G77" s="14"/>
      <c r="H77" s="14"/>
      <c r="I77" s="14"/>
    </row>
    <row r="78" spans="6:9">
      <c r="F78" s="13"/>
      <c r="G78" s="14"/>
      <c r="H78" s="14"/>
      <c r="I78" s="14"/>
    </row>
    <row r="79" spans="6:9">
      <c r="F79" s="13"/>
      <c r="G79" s="14"/>
      <c r="H79" s="14"/>
      <c r="I79" s="14"/>
    </row>
    <row r="80" spans="6:9">
      <c r="F80" s="13"/>
      <c r="G80" s="14"/>
      <c r="H80" s="14"/>
      <c r="I80" s="14"/>
    </row>
  </sheetData>
  <mergeCells count="2">
    <mergeCell ref="A1:I1"/>
    <mergeCell ref="A12:J21"/>
  </mergeCells>
  <pageMargins left="0.7" right="0.7" top="0.75" bottom="0.75" header="0.3" footer="0.3"/>
  <pageSetup paperSize="9" scale="91"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workbookViewId="0">
      <selection activeCell="G25" sqref="G25"/>
    </sheetView>
  </sheetViews>
  <sheetFormatPr defaultRowHeight="15"/>
  <cols>
    <col min="1" max="1" width="3.7109375" customWidth="1"/>
    <col min="2" max="2" width="58.5703125" customWidth="1"/>
    <col min="3" max="3" width="9.28515625" customWidth="1"/>
    <col min="4" max="4" width="8.85546875" customWidth="1"/>
    <col min="5" max="5" width="12.85546875" customWidth="1"/>
    <col min="6" max="6" width="9.140625" customWidth="1"/>
    <col min="7" max="7" width="12.7109375" customWidth="1"/>
    <col min="8" max="8" width="9" customWidth="1"/>
    <col min="9" max="9" width="11" customWidth="1"/>
  </cols>
  <sheetData>
    <row r="1" spans="1:10">
      <c r="A1" s="284" t="s">
        <v>450</v>
      </c>
      <c r="B1" s="284"/>
      <c r="C1" s="284"/>
      <c r="D1" s="284"/>
      <c r="E1" s="284"/>
      <c r="F1" s="284"/>
      <c r="G1" s="284"/>
      <c r="H1" s="284"/>
      <c r="I1" s="284"/>
      <c r="J1" s="116"/>
    </row>
    <row r="2" spans="1:10" ht="38.25">
      <c r="A2" s="1" t="s">
        <v>0</v>
      </c>
      <c r="B2" s="2" t="s">
        <v>1</v>
      </c>
      <c r="C2" s="3" t="s">
        <v>2</v>
      </c>
      <c r="D2" s="3" t="s">
        <v>3</v>
      </c>
      <c r="E2" s="4" t="s">
        <v>7</v>
      </c>
      <c r="F2" s="5" t="s">
        <v>4</v>
      </c>
      <c r="G2" s="4" t="s">
        <v>5</v>
      </c>
      <c r="H2" s="4" t="s">
        <v>6</v>
      </c>
      <c r="I2" s="4" t="s">
        <v>8</v>
      </c>
      <c r="J2" s="4" t="s">
        <v>9</v>
      </c>
    </row>
    <row r="3" spans="1:10" ht="115.5">
      <c r="A3" s="7">
        <v>1</v>
      </c>
      <c r="B3" s="8" t="s">
        <v>314</v>
      </c>
      <c r="C3" s="212" t="s">
        <v>18</v>
      </c>
      <c r="D3" s="214">
        <v>30</v>
      </c>
      <c r="E3" s="215"/>
      <c r="F3" s="216">
        <v>0.08</v>
      </c>
      <c r="G3" s="19"/>
      <c r="H3" s="19"/>
      <c r="I3" s="19"/>
      <c r="J3" s="19"/>
    </row>
    <row r="4" spans="1:10">
      <c r="A4" s="217"/>
      <c r="B4" s="217"/>
      <c r="C4" s="217"/>
      <c r="D4" s="217"/>
      <c r="E4" s="217"/>
      <c r="F4" s="218"/>
      <c r="G4" s="21" t="s">
        <v>413</v>
      </c>
      <c r="H4" s="21"/>
      <c r="I4" s="21"/>
      <c r="J4" s="21"/>
    </row>
    <row r="5" spans="1:10">
      <c r="A5" s="116"/>
      <c r="B5" s="115"/>
      <c r="C5" s="116"/>
      <c r="D5" s="116"/>
      <c r="E5" s="11"/>
      <c r="F5" s="13"/>
      <c r="G5" s="14"/>
      <c r="H5" s="14"/>
      <c r="I5" s="14"/>
      <c r="J5" s="116"/>
    </row>
    <row r="6" spans="1:10">
      <c r="A6" s="285" t="s">
        <v>377</v>
      </c>
      <c r="B6" s="285"/>
      <c r="C6" s="285"/>
      <c r="D6" s="285"/>
      <c r="E6" s="285"/>
      <c r="F6" s="285"/>
      <c r="G6" s="285"/>
      <c r="H6" s="285"/>
      <c r="I6" s="285"/>
      <c r="J6" s="285"/>
    </row>
    <row r="7" spans="1:10">
      <c r="A7" s="285"/>
      <c r="B7" s="285"/>
      <c r="C7" s="285"/>
      <c r="D7" s="285"/>
      <c r="E7" s="285"/>
      <c r="F7" s="285"/>
      <c r="G7" s="285"/>
      <c r="H7" s="285"/>
      <c r="I7" s="285"/>
      <c r="J7" s="285"/>
    </row>
    <row r="8" spans="1:10">
      <c r="A8" s="285"/>
      <c r="B8" s="285"/>
      <c r="C8" s="285"/>
      <c r="D8" s="285"/>
      <c r="E8" s="285"/>
      <c r="F8" s="285"/>
      <c r="G8" s="285"/>
      <c r="H8" s="285"/>
      <c r="I8" s="285"/>
      <c r="J8" s="285"/>
    </row>
    <row r="9" spans="1:10">
      <c r="A9" s="285"/>
      <c r="B9" s="285"/>
      <c r="C9" s="285"/>
      <c r="D9" s="285"/>
      <c r="E9" s="285"/>
      <c r="F9" s="285"/>
      <c r="G9" s="285"/>
      <c r="H9" s="285"/>
      <c r="I9" s="285"/>
      <c r="J9" s="285"/>
    </row>
    <row r="10" spans="1:10" ht="11.25" customHeight="1">
      <c r="A10" s="285"/>
      <c r="B10" s="285"/>
      <c r="C10" s="285"/>
      <c r="D10" s="285"/>
      <c r="E10" s="285"/>
      <c r="F10" s="285"/>
      <c r="G10" s="285"/>
      <c r="H10" s="285"/>
      <c r="I10" s="285"/>
      <c r="J10" s="285"/>
    </row>
    <row r="11" spans="1:10" hidden="1">
      <c r="A11" s="285"/>
      <c r="B11" s="285"/>
      <c r="C11" s="285"/>
      <c r="D11" s="285"/>
      <c r="E11" s="285"/>
      <c r="F11" s="285"/>
      <c r="G11" s="285"/>
      <c r="H11" s="285"/>
      <c r="I11" s="285"/>
      <c r="J11" s="285"/>
    </row>
    <row r="12" spans="1:10" hidden="1">
      <c r="A12" s="285"/>
      <c r="B12" s="285"/>
      <c r="C12" s="285"/>
      <c r="D12" s="285"/>
      <c r="E12" s="285"/>
      <c r="F12" s="285"/>
      <c r="G12" s="285"/>
      <c r="H12" s="285"/>
      <c r="I12" s="285"/>
      <c r="J12" s="285"/>
    </row>
    <row r="13" spans="1:10" hidden="1">
      <c r="A13" s="285"/>
      <c r="B13" s="285"/>
      <c r="C13" s="285"/>
      <c r="D13" s="285"/>
      <c r="E13" s="285"/>
      <c r="F13" s="285"/>
      <c r="G13" s="285"/>
      <c r="H13" s="285"/>
      <c r="I13" s="285"/>
      <c r="J13" s="285"/>
    </row>
    <row r="14" spans="1:10" hidden="1">
      <c r="A14" s="285"/>
      <c r="B14" s="285"/>
      <c r="C14" s="285"/>
      <c r="D14" s="285"/>
      <c r="E14" s="285"/>
      <c r="F14" s="285"/>
      <c r="G14" s="285"/>
      <c r="H14" s="285"/>
      <c r="I14" s="285"/>
      <c r="J14" s="285"/>
    </row>
    <row r="15" spans="1:10" hidden="1">
      <c r="A15" s="285"/>
      <c r="B15" s="285"/>
      <c r="C15" s="285"/>
      <c r="D15" s="285"/>
      <c r="E15" s="285"/>
      <c r="F15" s="285"/>
      <c r="G15" s="285"/>
      <c r="H15" s="285"/>
      <c r="I15" s="285"/>
      <c r="J15" s="285"/>
    </row>
  </sheetData>
  <mergeCells count="2">
    <mergeCell ref="A1:I1"/>
    <mergeCell ref="A6:J15"/>
  </mergeCells>
  <pageMargins left="0.7" right="0.7" top="0.75" bottom="0.75" header="0.3" footer="0.3"/>
  <pageSetup paperSize="9" scale="90"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tabSelected="1" zoomScale="80" zoomScaleNormal="80" workbookViewId="0">
      <selection activeCell="L3" sqref="L3"/>
    </sheetView>
  </sheetViews>
  <sheetFormatPr defaultRowHeight="15"/>
  <cols>
    <col min="1" max="1" width="3.7109375" customWidth="1"/>
    <col min="2" max="2" width="52.28515625" customWidth="1"/>
    <col min="3" max="3" width="16.28515625" customWidth="1"/>
    <col min="4" max="4" width="10.28515625" customWidth="1"/>
    <col min="5" max="5" width="16.7109375" customWidth="1"/>
    <col min="6" max="6" width="11.7109375" customWidth="1"/>
    <col min="7" max="7" width="16.140625" customWidth="1"/>
    <col min="8" max="8" width="12.28515625" customWidth="1"/>
    <col min="9" max="9" width="13.140625" customWidth="1"/>
    <col min="10" max="10" width="13.7109375" customWidth="1"/>
  </cols>
  <sheetData>
    <row r="1" spans="1:10">
      <c r="A1" s="284" t="s">
        <v>451</v>
      </c>
      <c r="B1" s="284"/>
      <c r="C1" s="284"/>
      <c r="D1" s="284"/>
      <c r="E1" s="284"/>
      <c r="F1" s="284"/>
      <c r="G1" s="284"/>
      <c r="H1" s="284"/>
      <c r="I1" s="284"/>
      <c r="J1" s="116"/>
    </row>
    <row r="2" spans="1:10" ht="48" customHeight="1">
      <c r="A2" s="1" t="s">
        <v>0</v>
      </c>
      <c r="B2" s="2" t="s">
        <v>1</v>
      </c>
      <c r="C2" s="3" t="s">
        <v>2</v>
      </c>
      <c r="D2" s="3" t="s">
        <v>3</v>
      </c>
      <c r="E2" s="4" t="s">
        <v>7</v>
      </c>
      <c r="F2" s="5" t="s">
        <v>4</v>
      </c>
      <c r="G2" s="4" t="s">
        <v>5</v>
      </c>
      <c r="H2" s="4" t="s">
        <v>6</v>
      </c>
      <c r="I2" s="4" t="s">
        <v>8</v>
      </c>
      <c r="J2" s="4" t="s">
        <v>9</v>
      </c>
    </row>
    <row r="3" spans="1:10" ht="298.5" customHeight="1">
      <c r="A3" s="7">
        <v>1</v>
      </c>
      <c r="B3" s="8" t="s">
        <v>315</v>
      </c>
      <c r="C3" s="212" t="s">
        <v>18</v>
      </c>
      <c r="D3" s="214">
        <v>20</v>
      </c>
      <c r="E3" s="215"/>
      <c r="F3" s="216">
        <v>0.08</v>
      </c>
      <c r="G3" s="213"/>
      <c r="H3" s="213"/>
      <c r="I3" s="213"/>
      <c r="J3" s="213"/>
    </row>
    <row r="4" spans="1:10">
      <c r="A4" s="217"/>
      <c r="B4" s="217"/>
      <c r="C4" s="217"/>
      <c r="D4" s="217"/>
      <c r="E4" s="217"/>
      <c r="F4" s="218"/>
      <c r="G4" s="21" t="s">
        <v>413</v>
      </c>
      <c r="H4" s="21"/>
      <c r="I4" s="21"/>
      <c r="J4" s="21"/>
    </row>
    <row r="5" spans="1:10">
      <c r="A5" s="116"/>
      <c r="B5" s="115"/>
      <c r="C5" s="116"/>
      <c r="D5" s="116"/>
      <c r="E5" s="11"/>
      <c r="F5" s="13"/>
      <c r="G5" s="14"/>
      <c r="H5" s="14"/>
      <c r="I5" s="14"/>
      <c r="J5" s="116"/>
    </row>
    <row r="6" spans="1:10">
      <c r="A6" s="285" t="s">
        <v>378</v>
      </c>
      <c r="B6" s="285"/>
      <c r="C6" s="285"/>
      <c r="D6" s="285"/>
      <c r="E6" s="285"/>
      <c r="F6" s="285"/>
      <c r="G6" s="285"/>
      <c r="H6" s="285"/>
      <c r="I6" s="285"/>
      <c r="J6" s="285"/>
    </row>
    <row r="7" spans="1:10">
      <c r="A7" s="285"/>
      <c r="B7" s="285"/>
      <c r="C7" s="285"/>
      <c r="D7" s="285"/>
      <c r="E7" s="285"/>
      <c r="F7" s="285"/>
      <c r="G7" s="285"/>
      <c r="H7" s="285"/>
      <c r="I7" s="285"/>
      <c r="J7" s="285"/>
    </row>
    <row r="8" spans="1:10">
      <c r="A8" s="285"/>
      <c r="B8" s="285"/>
      <c r="C8" s="285"/>
      <c r="D8" s="285"/>
      <c r="E8" s="285"/>
      <c r="F8" s="285"/>
      <c r="G8" s="285"/>
      <c r="H8" s="285"/>
      <c r="I8" s="285"/>
      <c r="J8" s="285"/>
    </row>
    <row r="9" spans="1:10">
      <c r="A9" s="285"/>
      <c r="B9" s="285"/>
      <c r="C9" s="285"/>
      <c r="D9" s="285"/>
      <c r="E9" s="285"/>
      <c r="F9" s="285"/>
      <c r="G9" s="285"/>
      <c r="H9" s="285"/>
      <c r="I9" s="285"/>
      <c r="J9" s="285"/>
    </row>
    <row r="10" spans="1:10">
      <c r="A10" s="285"/>
      <c r="B10" s="285"/>
      <c r="C10" s="285"/>
      <c r="D10" s="285"/>
      <c r="E10" s="285"/>
      <c r="F10" s="285"/>
      <c r="G10" s="285"/>
      <c r="H10" s="285"/>
      <c r="I10" s="285"/>
      <c r="J10" s="285"/>
    </row>
    <row r="11" spans="1:10" ht="1.5" customHeight="1">
      <c r="A11" s="285"/>
      <c r="B11" s="285"/>
      <c r="C11" s="285"/>
      <c r="D11" s="285"/>
      <c r="E11" s="285"/>
      <c r="F11" s="285"/>
      <c r="G11" s="285"/>
      <c r="H11" s="285"/>
      <c r="I11" s="285"/>
      <c r="J11" s="285"/>
    </row>
    <row r="12" spans="1:10" hidden="1">
      <c r="A12" s="285"/>
      <c r="B12" s="285"/>
      <c r="C12" s="285"/>
      <c r="D12" s="285"/>
      <c r="E12" s="285"/>
      <c r="F12" s="285"/>
      <c r="G12" s="285"/>
      <c r="H12" s="285"/>
      <c r="I12" s="285"/>
      <c r="J12" s="285"/>
    </row>
    <row r="13" spans="1:10" hidden="1">
      <c r="A13" s="285"/>
      <c r="B13" s="285"/>
      <c r="C13" s="285"/>
      <c r="D13" s="285"/>
      <c r="E13" s="285"/>
      <c r="F13" s="285"/>
      <c r="G13" s="285"/>
      <c r="H13" s="285"/>
      <c r="I13" s="285"/>
      <c r="J13" s="285"/>
    </row>
    <row r="14" spans="1:10" hidden="1">
      <c r="A14" s="285"/>
      <c r="B14" s="285"/>
      <c r="C14" s="285"/>
      <c r="D14" s="285"/>
      <c r="E14" s="285"/>
      <c r="F14" s="285"/>
      <c r="G14" s="285"/>
      <c r="H14" s="285"/>
      <c r="I14" s="285"/>
      <c r="J14" s="285"/>
    </row>
    <row r="15" spans="1:10" hidden="1">
      <c r="A15" s="285"/>
      <c r="B15" s="285"/>
      <c r="C15" s="285"/>
      <c r="D15" s="285"/>
      <c r="E15" s="285"/>
      <c r="F15" s="285"/>
      <c r="G15" s="285"/>
      <c r="H15" s="285"/>
      <c r="I15" s="285"/>
      <c r="J15" s="285"/>
    </row>
  </sheetData>
  <mergeCells count="2">
    <mergeCell ref="A1:I1"/>
    <mergeCell ref="A6:J15"/>
  </mergeCells>
  <pageMargins left="0.7" right="0.7" top="0.75" bottom="0.75" header="0.3" footer="0.3"/>
  <pageSetup paperSize="9" scale="78"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zoomScaleNormal="100" workbookViewId="0">
      <selection activeCell="S3" sqref="S3"/>
    </sheetView>
  </sheetViews>
  <sheetFormatPr defaultRowHeight="15"/>
  <cols>
    <col min="1" max="1" width="3.7109375" customWidth="1"/>
    <col min="2" max="2" width="69.7109375" customWidth="1"/>
    <col min="3" max="3" width="11.42578125" customWidth="1"/>
    <col min="4" max="4" width="7" customWidth="1"/>
    <col min="5" max="5" width="13.28515625" customWidth="1"/>
    <col min="6" max="6" width="6.85546875" customWidth="1"/>
    <col min="7" max="7" width="13.85546875" customWidth="1"/>
    <col min="8" max="8" width="10.7109375" customWidth="1"/>
    <col min="9" max="10" width="11" customWidth="1"/>
  </cols>
  <sheetData>
    <row r="1" spans="1:10">
      <c r="A1" s="284" t="s">
        <v>452</v>
      </c>
      <c r="B1" s="284"/>
      <c r="C1" s="284"/>
      <c r="D1" s="284"/>
      <c r="E1" s="284"/>
      <c r="F1" s="284"/>
      <c r="G1" s="284"/>
      <c r="H1" s="284"/>
      <c r="I1" s="284"/>
      <c r="J1" s="116"/>
    </row>
    <row r="2" spans="1:10" ht="38.25">
      <c r="A2" s="1" t="s">
        <v>0</v>
      </c>
      <c r="B2" s="2" t="s">
        <v>1</v>
      </c>
      <c r="C2" s="3" t="s">
        <v>2</v>
      </c>
      <c r="D2" s="3" t="s">
        <v>3</v>
      </c>
      <c r="E2" s="4" t="s">
        <v>7</v>
      </c>
      <c r="F2" s="5" t="s">
        <v>4</v>
      </c>
      <c r="G2" s="4" t="s">
        <v>5</v>
      </c>
      <c r="H2" s="4" t="s">
        <v>6</v>
      </c>
      <c r="I2" s="4" t="s">
        <v>8</v>
      </c>
      <c r="J2" s="4" t="s">
        <v>9</v>
      </c>
    </row>
    <row r="3" spans="1:10" ht="324" customHeight="1">
      <c r="A3" s="66"/>
      <c r="B3" s="136" t="s">
        <v>343</v>
      </c>
      <c r="C3" s="15" t="s">
        <v>18</v>
      </c>
      <c r="D3" s="16"/>
      <c r="E3" s="17"/>
      <c r="F3" s="18">
        <v>0.08</v>
      </c>
      <c r="G3" s="19"/>
      <c r="H3" s="19"/>
      <c r="I3" s="19"/>
      <c r="J3" s="19"/>
    </row>
    <row r="4" spans="1:10">
      <c r="A4" s="127">
        <f>A3+1</f>
        <v>1</v>
      </c>
      <c r="B4" s="8" t="s">
        <v>316</v>
      </c>
      <c r="C4" s="15" t="s">
        <v>18</v>
      </c>
      <c r="D4" s="16">
        <v>30</v>
      </c>
      <c r="E4" s="17"/>
      <c r="F4" s="18">
        <v>0.08</v>
      </c>
      <c r="G4" s="19"/>
      <c r="H4" s="19"/>
      <c r="I4" s="19"/>
      <c r="J4" s="19"/>
    </row>
    <row r="5" spans="1:10">
      <c r="A5" s="127">
        <f t="shared" ref="A5:A30" si="0">A4+1</f>
        <v>2</v>
      </c>
      <c r="B5" s="8" t="s">
        <v>317</v>
      </c>
      <c r="C5" s="15" t="s">
        <v>18</v>
      </c>
      <c r="D5" s="16">
        <v>30</v>
      </c>
      <c r="E5" s="17"/>
      <c r="F5" s="18">
        <v>0.08</v>
      </c>
      <c r="G5" s="19"/>
      <c r="H5" s="19"/>
      <c r="I5" s="19"/>
      <c r="J5" s="19"/>
    </row>
    <row r="6" spans="1:10" ht="393.75" customHeight="1">
      <c r="A6" s="127"/>
      <c r="B6" s="117" t="s">
        <v>320</v>
      </c>
      <c r="C6" s="15"/>
      <c r="D6" s="16"/>
      <c r="E6" s="17"/>
      <c r="F6" s="18"/>
      <c r="G6" s="19"/>
      <c r="H6" s="19"/>
      <c r="I6" s="19"/>
      <c r="J6" s="19"/>
    </row>
    <row r="7" spans="1:10" ht="24.75" customHeight="1">
      <c r="A7" s="127">
        <v>4</v>
      </c>
      <c r="B7" s="2" t="s">
        <v>318</v>
      </c>
      <c r="C7" s="15" t="s">
        <v>18</v>
      </c>
      <c r="D7" s="16">
        <v>30</v>
      </c>
      <c r="E7" s="17"/>
      <c r="F7" s="18">
        <v>0.08</v>
      </c>
      <c r="G7" s="19"/>
      <c r="H7" s="19"/>
      <c r="I7" s="19"/>
      <c r="J7" s="19"/>
    </row>
    <row r="8" spans="1:10">
      <c r="A8" s="127">
        <f t="shared" si="0"/>
        <v>5</v>
      </c>
      <c r="B8" s="8" t="s">
        <v>319</v>
      </c>
      <c r="C8" s="15" t="s">
        <v>18</v>
      </c>
      <c r="D8" s="16">
        <v>120</v>
      </c>
      <c r="E8" s="17"/>
      <c r="F8" s="18">
        <v>0.08</v>
      </c>
      <c r="G8" s="19"/>
      <c r="H8" s="19"/>
      <c r="I8" s="19"/>
      <c r="J8" s="19"/>
    </row>
    <row r="9" spans="1:10" ht="409.5">
      <c r="A9" s="127"/>
      <c r="B9" s="20" t="s">
        <v>321</v>
      </c>
      <c r="C9" s="15"/>
      <c r="D9" s="16"/>
      <c r="E9" s="17"/>
      <c r="F9" s="18"/>
      <c r="G9" s="19"/>
      <c r="H9" s="19"/>
      <c r="I9" s="19"/>
      <c r="J9" s="19"/>
    </row>
    <row r="10" spans="1:10">
      <c r="A10" s="127">
        <v>6</v>
      </c>
      <c r="B10" s="8" t="s">
        <v>325</v>
      </c>
      <c r="C10" s="15" t="s">
        <v>14</v>
      </c>
      <c r="D10" s="16">
        <v>5</v>
      </c>
      <c r="E10" s="17"/>
      <c r="F10" s="18">
        <v>0.08</v>
      </c>
      <c r="G10" s="19"/>
      <c r="H10" s="19"/>
      <c r="I10" s="19"/>
      <c r="J10" s="19"/>
    </row>
    <row r="11" spans="1:10">
      <c r="A11" s="127">
        <f t="shared" si="0"/>
        <v>7</v>
      </c>
      <c r="B11" s="8" t="s">
        <v>326</v>
      </c>
      <c r="C11" s="15" t="s">
        <v>18</v>
      </c>
      <c r="D11" s="16">
        <v>10</v>
      </c>
      <c r="E11" s="17"/>
      <c r="F11" s="18">
        <v>0.08</v>
      </c>
      <c r="G11" s="19"/>
      <c r="H11" s="19"/>
      <c r="I11" s="19"/>
      <c r="J11" s="19"/>
    </row>
    <row r="12" spans="1:10">
      <c r="A12" s="127">
        <f t="shared" si="0"/>
        <v>8</v>
      </c>
      <c r="B12" s="8" t="s">
        <v>327</v>
      </c>
      <c r="C12" s="15" t="s">
        <v>18</v>
      </c>
      <c r="D12" s="16">
        <v>30</v>
      </c>
      <c r="E12" s="17"/>
      <c r="F12" s="18">
        <v>0.08</v>
      </c>
      <c r="G12" s="19"/>
      <c r="H12" s="19"/>
      <c r="I12" s="19"/>
      <c r="J12" s="19"/>
    </row>
    <row r="13" spans="1:10">
      <c r="A13" s="127">
        <f t="shared" si="0"/>
        <v>9</v>
      </c>
      <c r="B13" s="8" t="s">
        <v>322</v>
      </c>
      <c r="C13" s="15" t="s">
        <v>18</v>
      </c>
      <c r="D13" s="16">
        <v>10</v>
      </c>
      <c r="E13" s="17"/>
      <c r="F13" s="18">
        <v>0.08</v>
      </c>
      <c r="G13" s="19"/>
      <c r="H13" s="19"/>
      <c r="I13" s="19"/>
      <c r="J13" s="19"/>
    </row>
    <row r="14" spans="1:10">
      <c r="A14" s="127">
        <f t="shared" si="0"/>
        <v>10</v>
      </c>
      <c r="B14" s="8" t="s">
        <v>324</v>
      </c>
      <c r="C14" s="15" t="s">
        <v>18</v>
      </c>
      <c r="D14" s="16">
        <v>10</v>
      </c>
      <c r="E14" s="17"/>
      <c r="F14" s="18">
        <v>0.08</v>
      </c>
      <c r="G14" s="19"/>
      <c r="H14" s="19"/>
      <c r="I14" s="19"/>
      <c r="J14" s="19"/>
    </row>
    <row r="15" spans="1:10">
      <c r="A15" s="127">
        <f t="shared" si="0"/>
        <v>11</v>
      </c>
      <c r="B15" s="8" t="s">
        <v>323</v>
      </c>
      <c r="C15" s="15" t="s">
        <v>18</v>
      </c>
      <c r="D15" s="16">
        <v>30</v>
      </c>
      <c r="E15" s="17"/>
      <c r="F15" s="18">
        <v>0.08</v>
      </c>
      <c r="G15" s="19"/>
      <c r="H15" s="19"/>
      <c r="I15" s="19"/>
      <c r="J15" s="19"/>
    </row>
    <row r="16" spans="1:10">
      <c r="A16" s="127">
        <f t="shared" si="0"/>
        <v>12</v>
      </c>
      <c r="B16" s="8" t="s">
        <v>328</v>
      </c>
      <c r="C16" s="15" t="s">
        <v>18</v>
      </c>
      <c r="D16" s="16">
        <v>5</v>
      </c>
      <c r="E16" s="17"/>
      <c r="F16" s="18">
        <v>0.08</v>
      </c>
      <c r="G16" s="19"/>
      <c r="H16" s="19"/>
      <c r="I16" s="19"/>
      <c r="J16" s="19"/>
    </row>
    <row r="17" spans="1:10" ht="232.5" customHeight="1">
      <c r="A17" s="127"/>
      <c r="B17" s="121" t="s">
        <v>342</v>
      </c>
      <c r="C17" s="125"/>
      <c r="D17" s="66"/>
      <c r="E17" s="67"/>
      <c r="F17" s="68"/>
      <c r="G17" s="126"/>
      <c r="H17" s="126"/>
      <c r="I17" s="126"/>
      <c r="J17" s="126"/>
    </row>
    <row r="18" spans="1:10" ht="196.5" customHeight="1">
      <c r="A18" s="127"/>
      <c r="B18" s="122" t="s">
        <v>330</v>
      </c>
      <c r="C18" s="124"/>
      <c r="D18" s="127"/>
      <c r="E18" s="128"/>
      <c r="F18" s="129"/>
      <c r="G18" s="130"/>
      <c r="H18" s="130"/>
      <c r="I18" s="130"/>
      <c r="J18" s="130"/>
    </row>
    <row r="19" spans="1:10" ht="276" customHeight="1">
      <c r="A19" s="127"/>
      <c r="B19" s="123" t="s">
        <v>329</v>
      </c>
      <c r="C19" s="119"/>
      <c r="D19" s="131"/>
      <c r="E19" s="132"/>
      <c r="F19" s="133"/>
      <c r="G19" s="134"/>
      <c r="H19" s="134"/>
      <c r="I19" s="134"/>
      <c r="J19" s="134"/>
    </row>
    <row r="20" spans="1:10" ht="291.75" customHeight="1">
      <c r="A20" s="127">
        <f t="shared" si="0"/>
        <v>1</v>
      </c>
      <c r="B20" s="123" t="s">
        <v>331</v>
      </c>
      <c r="C20" s="15"/>
      <c r="D20" s="16"/>
      <c r="E20" s="17"/>
      <c r="F20" s="18"/>
      <c r="G20" s="19"/>
      <c r="H20" s="19"/>
      <c r="I20" s="19"/>
      <c r="J20" s="19"/>
    </row>
    <row r="21" spans="1:10" ht="16.5" customHeight="1">
      <c r="A21" s="127">
        <v>13</v>
      </c>
      <c r="B21" s="123" t="s">
        <v>332</v>
      </c>
      <c r="C21" s="119" t="s">
        <v>18</v>
      </c>
      <c r="D21" s="118">
        <v>140</v>
      </c>
      <c r="E21" s="120"/>
      <c r="F21" s="18">
        <v>0.08</v>
      </c>
      <c r="G21" s="19"/>
      <c r="H21" s="19"/>
      <c r="I21" s="19"/>
      <c r="J21" s="19"/>
    </row>
    <row r="22" spans="1:10" ht="16.5" customHeight="1">
      <c r="A22" s="127">
        <f t="shared" si="0"/>
        <v>14</v>
      </c>
      <c r="B22" s="123" t="s">
        <v>323</v>
      </c>
      <c r="C22" s="119" t="s">
        <v>18</v>
      </c>
      <c r="D22" s="118">
        <v>160</v>
      </c>
      <c r="E22" s="120"/>
      <c r="F22" s="18">
        <v>0.08</v>
      </c>
      <c r="G22" s="19"/>
      <c r="H22" s="19"/>
      <c r="I22" s="19"/>
      <c r="J22" s="19"/>
    </row>
    <row r="23" spans="1:10" ht="16.5" customHeight="1">
      <c r="A23" s="127">
        <f t="shared" si="0"/>
        <v>15</v>
      </c>
      <c r="B23" s="123" t="s">
        <v>333</v>
      </c>
      <c r="C23" s="119" t="s">
        <v>18</v>
      </c>
      <c r="D23" s="118">
        <v>70</v>
      </c>
      <c r="E23" s="120"/>
      <c r="F23" s="18">
        <v>0.08</v>
      </c>
      <c r="G23" s="19"/>
      <c r="H23" s="19"/>
      <c r="I23" s="19"/>
      <c r="J23" s="19"/>
    </row>
    <row r="24" spans="1:10" ht="16.5" customHeight="1">
      <c r="A24" s="127">
        <f t="shared" si="0"/>
        <v>16</v>
      </c>
      <c r="B24" s="123" t="s">
        <v>334</v>
      </c>
      <c r="C24" s="119" t="s">
        <v>18</v>
      </c>
      <c r="D24" s="118">
        <v>20</v>
      </c>
      <c r="E24" s="120"/>
      <c r="F24" s="18">
        <v>0.08</v>
      </c>
      <c r="G24" s="19"/>
      <c r="H24" s="19"/>
      <c r="I24" s="19"/>
      <c r="J24" s="19"/>
    </row>
    <row r="25" spans="1:10" ht="16.5" customHeight="1">
      <c r="A25" s="127">
        <f t="shared" si="0"/>
        <v>17</v>
      </c>
      <c r="B25" s="123" t="s">
        <v>328</v>
      </c>
      <c r="C25" s="119" t="s">
        <v>18</v>
      </c>
      <c r="D25" s="118">
        <v>35</v>
      </c>
      <c r="E25" s="120"/>
      <c r="F25" s="18">
        <v>0.08</v>
      </c>
      <c r="G25" s="19"/>
      <c r="H25" s="19"/>
      <c r="I25" s="19"/>
      <c r="J25" s="19"/>
    </row>
    <row r="26" spans="1:10" ht="15" customHeight="1">
      <c r="A26" s="127">
        <f t="shared" si="0"/>
        <v>18</v>
      </c>
      <c r="B26" s="8" t="s">
        <v>335</v>
      </c>
      <c r="C26" s="15" t="s">
        <v>18</v>
      </c>
      <c r="D26" s="16">
        <v>35</v>
      </c>
      <c r="E26" s="17"/>
      <c r="F26" s="18">
        <v>0.08</v>
      </c>
      <c r="G26" s="19"/>
      <c r="H26" s="19"/>
      <c r="I26" s="19"/>
      <c r="J26" s="19"/>
    </row>
    <row r="27" spans="1:10" ht="15" customHeight="1">
      <c r="A27" s="127">
        <f t="shared" si="0"/>
        <v>19</v>
      </c>
      <c r="B27" s="8" t="s">
        <v>336</v>
      </c>
      <c r="C27" s="15"/>
      <c r="D27" s="16"/>
      <c r="E27" s="17"/>
      <c r="F27" s="18"/>
      <c r="G27" s="19"/>
      <c r="H27" s="19"/>
      <c r="I27" s="19"/>
      <c r="J27" s="19"/>
    </row>
    <row r="28" spans="1:10" ht="230.25">
      <c r="A28" s="127"/>
      <c r="B28" s="8" t="s">
        <v>337</v>
      </c>
      <c r="C28" s="15"/>
      <c r="D28" s="16"/>
      <c r="E28" s="17"/>
      <c r="F28" s="18"/>
      <c r="G28" s="19"/>
      <c r="H28" s="19"/>
      <c r="I28" s="19"/>
      <c r="J28" s="19"/>
    </row>
    <row r="29" spans="1:10" ht="19.5" customHeight="1">
      <c r="A29" s="127">
        <v>20</v>
      </c>
      <c r="B29" s="8" t="s">
        <v>338</v>
      </c>
      <c r="C29" s="15" t="s">
        <v>18</v>
      </c>
      <c r="D29" s="16">
        <v>50</v>
      </c>
      <c r="E29" s="17"/>
      <c r="F29" s="18">
        <v>0.08</v>
      </c>
      <c r="G29" s="19"/>
      <c r="H29" s="19"/>
      <c r="I29" s="19"/>
      <c r="J29" s="19"/>
    </row>
    <row r="30" spans="1:10" ht="27" customHeight="1">
      <c r="A30" s="127">
        <f t="shared" si="0"/>
        <v>21</v>
      </c>
      <c r="B30" s="8" t="s">
        <v>339</v>
      </c>
      <c r="C30" s="15" t="s">
        <v>18</v>
      </c>
      <c r="D30" s="16">
        <v>100</v>
      </c>
      <c r="E30" s="17"/>
      <c r="F30" s="18">
        <v>0.08</v>
      </c>
      <c r="G30" s="19"/>
      <c r="H30" s="19"/>
      <c r="I30" s="19"/>
      <c r="J30" s="19"/>
    </row>
    <row r="31" spans="1:10" s="135" customFormat="1" ht="409.5" customHeight="1">
      <c r="A31" s="127"/>
      <c r="B31" s="20" t="s">
        <v>340</v>
      </c>
      <c r="C31" s="15"/>
      <c r="D31" s="16"/>
      <c r="E31" s="17"/>
      <c r="F31" s="18"/>
      <c r="G31" s="19"/>
      <c r="H31" s="19"/>
      <c r="I31" s="19"/>
      <c r="J31" s="19"/>
    </row>
    <row r="32" spans="1:10" ht="241.5" customHeight="1">
      <c r="A32" s="127"/>
      <c r="B32" s="20" t="s">
        <v>341</v>
      </c>
      <c r="C32" s="15"/>
      <c r="D32" s="16"/>
      <c r="E32" s="17"/>
      <c r="F32" s="18"/>
      <c r="G32" s="19"/>
      <c r="H32" s="19"/>
      <c r="I32" s="19"/>
      <c r="J32" s="19"/>
    </row>
    <row r="33" spans="1:10">
      <c r="A33" s="22"/>
      <c r="B33" s="23" t="s">
        <v>10</v>
      </c>
      <c r="C33" s="23"/>
      <c r="D33" s="23"/>
      <c r="E33" s="23"/>
      <c r="F33" s="23"/>
      <c r="G33" s="87"/>
      <c r="H33" s="21">
        <f>SUM(H3:H32)</f>
        <v>0</v>
      </c>
      <c r="I33" s="21">
        <f>SUM(I3:I32)</f>
        <v>0</v>
      </c>
      <c r="J33" s="21">
        <f>SUM(J3:J32)</f>
        <v>0</v>
      </c>
    </row>
    <row r="34" spans="1:10">
      <c r="A34" s="116"/>
      <c r="B34" s="115"/>
      <c r="C34" s="116"/>
      <c r="D34" s="116"/>
      <c r="E34" s="11"/>
      <c r="F34" s="13"/>
      <c r="G34" s="14"/>
      <c r="H34" s="14"/>
      <c r="I34" s="14"/>
      <c r="J34" s="116"/>
    </row>
    <row r="35" spans="1:10">
      <c r="A35" s="285" t="s">
        <v>460</v>
      </c>
      <c r="B35" s="285"/>
      <c r="C35" s="285"/>
      <c r="D35" s="285"/>
      <c r="E35" s="285"/>
      <c r="F35" s="285"/>
      <c r="G35" s="285"/>
      <c r="H35" s="285"/>
      <c r="I35" s="285"/>
      <c r="J35" s="285"/>
    </row>
    <row r="36" spans="1:10">
      <c r="A36" s="285"/>
      <c r="B36" s="285"/>
      <c r="C36" s="285"/>
      <c r="D36" s="285"/>
      <c r="E36" s="285"/>
      <c r="F36" s="285"/>
      <c r="G36" s="285"/>
      <c r="H36" s="285"/>
      <c r="I36" s="285"/>
      <c r="J36" s="285"/>
    </row>
    <row r="37" spans="1:10">
      <c r="A37" s="285"/>
      <c r="B37" s="285"/>
      <c r="C37" s="285"/>
      <c r="D37" s="285"/>
      <c r="E37" s="285"/>
      <c r="F37" s="285"/>
      <c r="G37" s="285"/>
      <c r="H37" s="285"/>
      <c r="I37" s="285"/>
      <c r="J37" s="285"/>
    </row>
    <row r="38" spans="1:10">
      <c r="A38" s="285"/>
      <c r="B38" s="285"/>
      <c r="C38" s="285"/>
      <c r="D38" s="285"/>
      <c r="E38" s="285"/>
      <c r="F38" s="285"/>
      <c r="G38" s="285"/>
      <c r="H38" s="285"/>
      <c r="I38" s="285"/>
      <c r="J38" s="285"/>
    </row>
    <row r="39" spans="1:10">
      <c r="A39" s="285"/>
      <c r="B39" s="285"/>
      <c r="C39" s="285"/>
      <c r="D39" s="285"/>
      <c r="E39" s="285"/>
      <c r="F39" s="285"/>
      <c r="G39" s="285"/>
      <c r="H39" s="285"/>
      <c r="I39" s="285"/>
      <c r="J39" s="285"/>
    </row>
    <row r="40" spans="1:10" ht="12.75" customHeight="1">
      <c r="A40" s="285"/>
      <c r="B40" s="285"/>
      <c r="C40" s="285"/>
      <c r="D40" s="285"/>
      <c r="E40" s="285"/>
      <c r="F40" s="285"/>
      <c r="G40" s="285"/>
      <c r="H40" s="285"/>
      <c r="I40" s="285"/>
      <c r="J40" s="285"/>
    </row>
    <row r="41" spans="1:10" hidden="1">
      <c r="A41" s="285"/>
      <c r="B41" s="285"/>
      <c r="C41" s="285"/>
      <c r="D41" s="285"/>
      <c r="E41" s="285"/>
      <c r="F41" s="285"/>
      <c r="G41" s="285"/>
      <c r="H41" s="285"/>
      <c r="I41" s="285"/>
      <c r="J41" s="285"/>
    </row>
    <row r="42" spans="1:10" hidden="1">
      <c r="A42" s="285"/>
      <c r="B42" s="285"/>
      <c r="C42" s="285"/>
      <c r="D42" s="285"/>
      <c r="E42" s="285"/>
      <c r="F42" s="285"/>
      <c r="G42" s="285"/>
      <c r="H42" s="285"/>
      <c r="I42" s="285"/>
      <c r="J42" s="285"/>
    </row>
    <row r="43" spans="1:10" hidden="1">
      <c r="A43" s="285"/>
      <c r="B43" s="285"/>
      <c r="C43" s="285"/>
      <c r="D43" s="285"/>
      <c r="E43" s="285"/>
      <c r="F43" s="285"/>
      <c r="G43" s="285"/>
      <c r="H43" s="285"/>
      <c r="I43" s="285"/>
      <c r="J43" s="285"/>
    </row>
    <row r="44" spans="1:10" hidden="1">
      <c r="A44" s="285"/>
      <c r="B44" s="285"/>
      <c r="C44" s="285"/>
      <c r="D44" s="285"/>
      <c r="E44" s="285"/>
      <c r="F44" s="285"/>
      <c r="G44" s="285"/>
      <c r="H44" s="285"/>
      <c r="I44" s="285"/>
      <c r="J44" s="285"/>
    </row>
  </sheetData>
  <mergeCells count="2">
    <mergeCell ref="A1:I1"/>
    <mergeCell ref="A35:J44"/>
  </mergeCells>
  <pageMargins left="0.7" right="0.7" top="0.75" bottom="0.75" header="0.3" footer="0.3"/>
  <pageSetup paperSize="9" scale="82"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zoomScale="70" zoomScaleNormal="70" zoomScaleSheetLayoutView="100" workbookViewId="0">
      <selection activeCell="P3" sqref="P3"/>
    </sheetView>
  </sheetViews>
  <sheetFormatPr defaultRowHeight="15"/>
  <cols>
    <col min="1" max="1" width="3.7109375" customWidth="1"/>
    <col min="2" max="2" width="156.140625" customWidth="1"/>
    <col min="3" max="3" width="13.5703125" customWidth="1"/>
    <col min="4" max="4" width="7.7109375" customWidth="1"/>
    <col min="5" max="5" width="13.85546875" customWidth="1"/>
    <col min="6" max="6" width="7.7109375" bestFit="1" customWidth="1"/>
    <col min="7" max="7" width="14.28515625" customWidth="1"/>
    <col min="8" max="8" width="12" customWidth="1"/>
    <col min="9" max="9" width="10" customWidth="1"/>
    <col min="10" max="10" width="12.28515625" customWidth="1"/>
  </cols>
  <sheetData>
    <row r="1" spans="1:10" ht="21.75" customHeight="1">
      <c r="A1" s="281" t="s">
        <v>469</v>
      </c>
      <c r="B1" s="281"/>
      <c r="C1" s="281"/>
      <c r="D1" s="281"/>
      <c r="E1" s="281"/>
      <c r="F1" s="281"/>
      <c r="G1" s="281"/>
      <c r="H1" s="281"/>
      <c r="I1" s="281"/>
      <c r="J1" s="138"/>
    </row>
    <row r="2" spans="1:10" ht="38.25">
      <c r="A2" s="1" t="s">
        <v>0</v>
      </c>
      <c r="B2" s="2" t="s">
        <v>1</v>
      </c>
      <c r="C2" s="3" t="s">
        <v>2</v>
      </c>
      <c r="D2" s="3" t="s">
        <v>3</v>
      </c>
      <c r="E2" s="4" t="s">
        <v>7</v>
      </c>
      <c r="F2" s="5" t="s">
        <v>4</v>
      </c>
      <c r="G2" s="4" t="s">
        <v>5</v>
      </c>
      <c r="H2" s="4" t="s">
        <v>6</v>
      </c>
      <c r="I2" s="4" t="s">
        <v>8</v>
      </c>
      <c r="J2" s="4" t="s">
        <v>9</v>
      </c>
    </row>
    <row r="3" spans="1:10" ht="336.75" customHeight="1">
      <c r="A3" s="304">
        <v>1</v>
      </c>
      <c r="B3" s="302" t="s">
        <v>468</v>
      </c>
      <c r="C3" s="273"/>
      <c r="D3" s="91"/>
      <c r="E3" s="274"/>
      <c r="F3" s="275">
        <v>0.08</v>
      </c>
      <c r="G3" s="93"/>
      <c r="H3" s="93"/>
      <c r="I3" s="93"/>
      <c r="J3" s="93"/>
    </row>
    <row r="4" spans="1:10" ht="276" customHeight="1">
      <c r="A4" s="305"/>
      <c r="B4" s="303"/>
      <c r="C4" s="273"/>
      <c r="D4" s="91"/>
      <c r="E4" s="274"/>
      <c r="F4" s="275">
        <v>0.08</v>
      </c>
      <c r="G4" s="93"/>
      <c r="H4" s="93"/>
      <c r="I4" s="93"/>
      <c r="J4" s="93"/>
    </row>
    <row r="5" spans="1:10" ht="32.25" customHeight="1">
      <c r="A5" s="139"/>
      <c r="B5" s="276" t="s">
        <v>332</v>
      </c>
      <c r="C5" s="273" t="s">
        <v>18</v>
      </c>
      <c r="D5" s="91">
        <v>140</v>
      </c>
      <c r="E5" s="274"/>
      <c r="F5" s="275">
        <v>0.08</v>
      </c>
      <c r="G5" s="93"/>
      <c r="H5" s="93"/>
      <c r="I5" s="93"/>
      <c r="J5" s="93"/>
    </row>
    <row r="6" spans="1:10" ht="32.25" customHeight="1">
      <c r="A6" s="139"/>
      <c r="B6" s="276" t="s">
        <v>323</v>
      </c>
      <c r="C6" s="273" t="s">
        <v>18</v>
      </c>
      <c r="D6" s="91">
        <v>140</v>
      </c>
      <c r="E6" s="274"/>
      <c r="F6" s="275">
        <v>0.08</v>
      </c>
      <c r="G6" s="93"/>
      <c r="H6" s="93"/>
      <c r="I6" s="93"/>
      <c r="J6" s="93"/>
    </row>
    <row r="7" spans="1:10" ht="25.5" customHeight="1">
      <c r="A7" s="139"/>
      <c r="B7" s="277" t="s">
        <v>333</v>
      </c>
      <c r="C7" s="273" t="s">
        <v>18</v>
      </c>
      <c r="D7" s="91">
        <v>80</v>
      </c>
      <c r="E7" s="274"/>
      <c r="F7" s="275">
        <v>0.08</v>
      </c>
      <c r="G7" s="93"/>
      <c r="H7" s="93"/>
      <c r="I7" s="93"/>
      <c r="J7" s="93"/>
    </row>
    <row r="8" spans="1:10" ht="33" customHeight="1">
      <c r="A8" s="139"/>
      <c r="B8" s="277" t="s">
        <v>345</v>
      </c>
      <c r="C8" s="273" t="s">
        <v>18</v>
      </c>
      <c r="D8" s="91">
        <v>20</v>
      </c>
      <c r="E8" s="274"/>
      <c r="F8" s="275">
        <v>0.08</v>
      </c>
      <c r="G8" s="93"/>
      <c r="H8" s="93"/>
      <c r="I8" s="93"/>
      <c r="J8" s="93"/>
    </row>
    <row r="9" spans="1:10" ht="15.75">
      <c r="B9" s="278"/>
      <c r="C9" s="278"/>
      <c r="D9" s="202"/>
      <c r="E9" s="202"/>
      <c r="F9" s="203"/>
      <c r="G9" s="95" t="s">
        <v>413</v>
      </c>
      <c r="H9" s="95"/>
      <c r="I9" s="95"/>
      <c r="J9" s="95"/>
    </row>
    <row r="10" spans="1:10">
      <c r="A10" s="138"/>
      <c r="B10" s="137"/>
      <c r="C10" s="138"/>
      <c r="D10" s="138"/>
      <c r="E10" s="11"/>
      <c r="F10" s="13"/>
      <c r="G10" s="14"/>
      <c r="H10" s="14"/>
      <c r="I10" s="14"/>
      <c r="J10" s="138"/>
    </row>
    <row r="11" spans="1:10">
      <c r="A11" s="285" t="s">
        <v>363</v>
      </c>
      <c r="B11" s="285"/>
      <c r="C11" s="285"/>
      <c r="D11" s="285"/>
      <c r="E11" s="285"/>
      <c r="F11" s="285"/>
      <c r="G11" s="285"/>
      <c r="H11" s="285"/>
      <c r="I11" s="285"/>
      <c r="J11" s="285"/>
    </row>
    <row r="12" spans="1:10">
      <c r="A12" s="285"/>
      <c r="B12" s="285"/>
      <c r="C12" s="285"/>
      <c r="D12" s="285"/>
      <c r="E12" s="285"/>
      <c r="F12" s="285"/>
      <c r="G12" s="285"/>
      <c r="H12" s="285"/>
      <c r="I12" s="285"/>
      <c r="J12" s="285"/>
    </row>
    <row r="13" spans="1:10">
      <c r="A13" s="285"/>
      <c r="B13" s="285"/>
      <c r="C13" s="285"/>
      <c r="D13" s="285"/>
      <c r="E13" s="285"/>
      <c r="F13" s="285"/>
      <c r="G13" s="285"/>
      <c r="H13" s="285"/>
      <c r="I13" s="285"/>
      <c r="J13" s="285"/>
    </row>
    <row r="14" spans="1:10">
      <c r="A14" s="285"/>
      <c r="B14" s="285"/>
      <c r="C14" s="285"/>
      <c r="D14" s="285"/>
      <c r="E14" s="285"/>
      <c r="F14" s="285"/>
      <c r="G14" s="285"/>
      <c r="H14" s="285"/>
      <c r="I14" s="285"/>
      <c r="J14" s="285"/>
    </row>
    <row r="15" spans="1:10">
      <c r="A15" s="285"/>
      <c r="B15" s="285"/>
      <c r="C15" s="285"/>
      <c r="D15" s="285"/>
      <c r="E15" s="285"/>
      <c r="F15" s="285"/>
      <c r="G15" s="285"/>
      <c r="H15" s="285"/>
      <c r="I15" s="285"/>
      <c r="J15" s="285"/>
    </row>
    <row r="16" spans="1:10">
      <c r="A16" s="285"/>
      <c r="B16" s="285"/>
      <c r="C16" s="285"/>
      <c r="D16" s="285"/>
      <c r="E16" s="285"/>
      <c r="F16" s="285"/>
      <c r="G16" s="285"/>
      <c r="H16" s="285"/>
      <c r="I16" s="285"/>
      <c r="J16" s="285"/>
    </row>
    <row r="17" spans="1:10">
      <c r="A17" s="285"/>
      <c r="B17" s="285"/>
      <c r="C17" s="285"/>
      <c r="D17" s="285"/>
      <c r="E17" s="285"/>
      <c r="F17" s="285"/>
      <c r="G17" s="285"/>
      <c r="H17" s="285"/>
      <c r="I17" s="285"/>
      <c r="J17" s="285"/>
    </row>
    <row r="18" spans="1:10">
      <c r="A18" s="285"/>
      <c r="B18" s="285"/>
      <c r="C18" s="285"/>
      <c r="D18" s="285"/>
      <c r="E18" s="285"/>
      <c r="F18" s="285"/>
      <c r="G18" s="285"/>
      <c r="H18" s="285"/>
      <c r="I18" s="285"/>
      <c r="J18" s="285"/>
    </row>
    <row r="19" spans="1:10">
      <c r="A19" s="285"/>
      <c r="B19" s="285"/>
      <c r="C19" s="285"/>
      <c r="D19" s="285"/>
      <c r="E19" s="285"/>
      <c r="F19" s="285"/>
      <c r="G19" s="285"/>
      <c r="H19" s="285"/>
      <c r="I19" s="285"/>
      <c r="J19" s="285"/>
    </row>
    <row r="20" spans="1:10">
      <c r="A20" s="285"/>
      <c r="B20" s="285"/>
      <c r="C20" s="285"/>
      <c r="D20" s="285"/>
      <c r="E20" s="285"/>
      <c r="F20" s="285"/>
      <c r="G20" s="285"/>
      <c r="H20" s="285"/>
      <c r="I20" s="285"/>
      <c r="J20" s="285"/>
    </row>
  </sheetData>
  <mergeCells count="4">
    <mergeCell ref="A1:I1"/>
    <mergeCell ref="A11:J20"/>
    <mergeCell ref="B3:B4"/>
    <mergeCell ref="A3:A4"/>
  </mergeCells>
  <pageMargins left="0.7" right="0.7" top="0.75" bottom="0.75" header="0.3" footer="0.3"/>
  <pageSetup paperSize="9" scale="52"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X812"/>
  <sheetViews>
    <sheetView zoomScaleNormal="100" zoomScaleSheetLayoutView="40" workbookViewId="0">
      <pane ySplit="2" topLeftCell="A3" activePane="bottomLeft" state="frozen"/>
      <selection activeCell="B1" sqref="B1"/>
      <selection pane="bottomLeft" activeCell="P23" sqref="P23"/>
    </sheetView>
  </sheetViews>
  <sheetFormatPr defaultRowHeight="15"/>
  <cols>
    <col min="1" max="1" width="5" style="39" customWidth="1"/>
    <col min="2" max="2" width="63" style="50" customWidth="1"/>
    <col min="3" max="3" width="6.28515625" style="50" customWidth="1"/>
    <col min="4" max="4" width="6.7109375" style="51" customWidth="1"/>
    <col min="5" max="5" width="9.85546875" style="52" customWidth="1"/>
    <col min="6" max="6" width="7" style="53" customWidth="1"/>
    <col min="7" max="7" width="14.42578125" style="55" customWidth="1"/>
    <col min="8" max="8" width="12.28515625" style="54" customWidth="1"/>
    <col min="9" max="9" width="10.85546875" style="54" customWidth="1"/>
    <col min="10" max="10" width="10.7109375" style="144" customWidth="1"/>
    <col min="11" max="15" width="9.140625" style="144"/>
    <col min="16" max="16384" width="9.140625" style="38"/>
  </cols>
  <sheetData>
    <row r="1" spans="1:24" s="31" customFormat="1" ht="19.149999999999999" customHeight="1">
      <c r="A1" s="296" t="s">
        <v>462</v>
      </c>
      <c r="B1" s="296"/>
      <c r="C1" s="296"/>
      <c r="D1" s="296"/>
      <c r="E1" s="296"/>
      <c r="F1" s="296"/>
      <c r="G1" s="296"/>
      <c r="H1" s="296"/>
      <c r="I1" s="296"/>
      <c r="J1" s="30"/>
      <c r="K1" s="30"/>
      <c r="L1" s="30"/>
      <c r="M1" s="30"/>
      <c r="N1" s="30"/>
      <c r="O1" s="30"/>
      <c r="P1" s="30"/>
      <c r="Q1" s="30"/>
      <c r="R1" s="30"/>
      <c r="S1" s="30"/>
      <c r="T1" s="30"/>
      <c r="U1" s="30"/>
      <c r="V1" s="30"/>
      <c r="W1" s="30"/>
      <c r="X1" s="30"/>
    </row>
    <row r="2" spans="1:24" s="32" customFormat="1" ht="36.75" customHeight="1">
      <c r="A2" s="56" t="s">
        <v>0</v>
      </c>
      <c r="B2" s="57" t="s">
        <v>135</v>
      </c>
      <c r="C2" s="58" t="s">
        <v>136</v>
      </c>
      <c r="D2" s="58" t="s">
        <v>3</v>
      </c>
      <c r="E2" s="58" t="s">
        <v>137</v>
      </c>
      <c r="F2" s="59" t="s">
        <v>4</v>
      </c>
      <c r="G2" s="4" t="s">
        <v>5</v>
      </c>
      <c r="H2" s="4" t="s">
        <v>6</v>
      </c>
      <c r="I2" s="4" t="s">
        <v>8</v>
      </c>
      <c r="J2" s="4" t="s">
        <v>9</v>
      </c>
      <c r="K2" s="33"/>
      <c r="L2" s="33"/>
      <c r="M2" s="33"/>
      <c r="N2" s="33"/>
      <c r="O2" s="33"/>
      <c r="P2" s="267"/>
      <c r="Q2" s="267"/>
      <c r="R2" s="267"/>
      <c r="S2" s="267"/>
      <c r="T2" s="267"/>
      <c r="U2" s="267"/>
      <c r="V2" s="267"/>
      <c r="W2" s="267"/>
      <c r="X2" s="267"/>
    </row>
    <row r="3" spans="1:24" s="37" customFormat="1" ht="61.9" customHeight="1">
      <c r="A3" s="34">
        <v>1</v>
      </c>
      <c r="B3" s="147" t="s">
        <v>461</v>
      </c>
      <c r="C3" s="34" t="s">
        <v>14</v>
      </c>
      <c r="D3" s="268">
        <v>15</v>
      </c>
      <c r="E3" s="279"/>
      <c r="F3" s="280">
        <v>0.08</v>
      </c>
      <c r="G3" s="19"/>
      <c r="H3" s="19"/>
      <c r="I3" s="19"/>
      <c r="J3" s="19"/>
      <c r="K3" s="36"/>
      <c r="L3" s="36"/>
      <c r="M3" s="36"/>
      <c r="N3" s="36"/>
      <c r="O3" s="36"/>
      <c r="P3" s="36"/>
      <c r="Q3" s="36"/>
      <c r="R3" s="36"/>
      <c r="S3" s="36"/>
      <c r="T3" s="36"/>
      <c r="U3" s="36"/>
      <c r="V3" s="36"/>
      <c r="W3" s="36"/>
      <c r="X3" s="36"/>
    </row>
    <row r="4" spans="1:24" s="144" customFormat="1">
      <c r="A4" s="217"/>
      <c r="B4" s="217"/>
      <c r="C4" s="217"/>
      <c r="D4" s="217"/>
      <c r="E4" s="217"/>
      <c r="F4" s="218"/>
      <c r="G4" s="21" t="s">
        <v>413</v>
      </c>
      <c r="H4" s="21"/>
      <c r="I4" s="21"/>
      <c r="J4" s="21"/>
    </row>
    <row r="5" spans="1:24">
      <c r="A5" s="144"/>
      <c r="B5" s="262"/>
      <c r="C5" s="262"/>
      <c r="D5" s="263"/>
      <c r="E5" s="264"/>
      <c r="F5" s="265"/>
      <c r="G5" s="266"/>
    </row>
    <row r="6" spans="1:24" s="144" customFormat="1">
      <c r="A6" s="297" t="s">
        <v>383</v>
      </c>
      <c r="B6" s="298"/>
      <c r="C6" s="298"/>
      <c r="D6" s="298"/>
      <c r="E6" s="298"/>
      <c r="F6" s="298"/>
      <c r="G6" s="298"/>
      <c r="H6" s="298"/>
      <c r="I6" s="298"/>
    </row>
    <row r="7" spans="1:24" s="144" customFormat="1">
      <c r="A7" s="299"/>
      <c r="B7" s="298"/>
      <c r="C7" s="298"/>
      <c r="D7" s="298"/>
      <c r="E7" s="298"/>
      <c r="F7" s="298"/>
      <c r="G7" s="298"/>
      <c r="H7" s="298"/>
      <c r="I7" s="298"/>
    </row>
    <row r="8" spans="1:24" s="144" customFormat="1">
      <c r="A8" s="299"/>
      <c r="B8" s="298"/>
      <c r="C8" s="298"/>
      <c r="D8" s="298"/>
      <c r="E8" s="298"/>
      <c r="F8" s="298"/>
      <c r="G8" s="298"/>
      <c r="H8" s="298"/>
      <c r="I8" s="298"/>
    </row>
    <row r="9" spans="1:24" s="144" customFormat="1" ht="6" customHeight="1">
      <c r="A9" s="299"/>
      <c r="B9" s="298"/>
      <c r="C9" s="298"/>
      <c r="D9" s="298"/>
      <c r="E9" s="298"/>
      <c r="F9" s="298"/>
      <c r="G9" s="298"/>
      <c r="H9" s="298"/>
      <c r="I9" s="298"/>
    </row>
    <row r="10" spans="1:24" s="144" customFormat="1" hidden="1">
      <c r="A10" s="299"/>
      <c r="B10" s="298"/>
      <c r="C10" s="298"/>
      <c r="D10" s="298"/>
      <c r="E10" s="298"/>
      <c r="F10" s="298"/>
      <c r="G10" s="298"/>
      <c r="H10" s="298"/>
      <c r="I10" s="298"/>
    </row>
    <row r="11" spans="1:24" s="144" customFormat="1" hidden="1">
      <c r="A11" s="299"/>
      <c r="B11" s="298"/>
      <c r="C11" s="298"/>
      <c r="D11" s="298"/>
      <c r="E11" s="298"/>
      <c r="F11" s="298"/>
      <c r="G11" s="298"/>
      <c r="H11" s="298"/>
      <c r="I11" s="298"/>
    </row>
    <row r="12" spans="1:24" s="144" customFormat="1" hidden="1">
      <c r="A12" s="299"/>
      <c r="B12" s="298"/>
      <c r="C12" s="298"/>
      <c r="D12" s="298"/>
      <c r="E12" s="298"/>
      <c r="F12" s="298"/>
      <c r="G12" s="298"/>
      <c r="H12" s="298"/>
      <c r="I12" s="298"/>
    </row>
    <row r="13" spans="1:24" s="144" customFormat="1" hidden="1">
      <c r="A13" s="299"/>
      <c r="B13" s="298"/>
      <c r="C13" s="298"/>
      <c r="D13" s="298"/>
      <c r="E13" s="298"/>
      <c r="F13" s="298"/>
      <c r="G13" s="298"/>
      <c r="H13" s="298"/>
      <c r="I13" s="298"/>
    </row>
    <row r="14" spans="1:24" s="144" customFormat="1" hidden="1">
      <c r="A14" s="299"/>
      <c r="B14" s="298"/>
      <c r="C14" s="298"/>
      <c r="D14" s="298"/>
      <c r="E14" s="298"/>
      <c r="F14" s="298"/>
      <c r="G14" s="298"/>
      <c r="H14" s="298"/>
      <c r="I14" s="298"/>
    </row>
    <row r="15" spans="1:24" s="144" customFormat="1" hidden="1">
      <c r="A15" s="299"/>
      <c r="B15" s="298"/>
      <c r="C15" s="298"/>
      <c r="D15" s="298"/>
      <c r="E15" s="298"/>
      <c r="F15" s="298"/>
      <c r="G15" s="298"/>
      <c r="H15" s="298"/>
      <c r="I15" s="298"/>
    </row>
    <row r="16" spans="1:24" s="144" customFormat="1" hidden="1">
      <c r="A16" s="299"/>
      <c r="B16" s="298"/>
      <c r="C16" s="298"/>
      <c r="D16" s="298"/>
      <c r="E16" s="298"/>
      <c r="F16" s="298"/>
      <c r="G16" s="298"/>
      <c r="H16" s="298"/>
      <c r="I16" s="298"/>
    </row>
    <row r="17" spans="1:9" s="144" customFormat="1" hidden="1">
      <c r="A17" s="299"/>
      <c r="B17" s="298"/>
      <c r="C17" s="298"/>
      <c r="D17" s="298"/>
      <c r="E17" s="298"/>
      <c r="F17" s="298"/>
      <c r="G17" s="298"/>
      <c r="H17" s="298"/>
      <c r="I17" s="298"/>
    </row>
    <row r="18" spans="1:9">
      <c r="A18" s="144"/>
      <c r="B18" s="262"/>
      <c r="C18" s="262"/>
      <c r="D18" s="263"/>
      <c r="E18" s="264"/>
      <c r="F18" s="265"/>
      <c r="G18" s="266"/>
    </row>
    <row r="19" spans="1:9">
      <c r="A19" s="144"/>
      <c r="B19" s="262"/>
      <c r="C19" s="262"/>
      <c r="D19" s="263"/>
      <c r="E19" s="264"/>
      <c r="F19" s="265"/>
      <c r="G19" s="266"/>
    </row>
    <row r="20" spans="1:9">
      <c r="A20" s="144"/>
      <c r="B20" s="262"/>
      <c r="C20" s="262"/>
      <c r="D20" s="263"/>
      <c r="E20" s="264"/>
      <c r="F20" s="265"/>
      <c r="G20" s="266"/>
    </row>
    <row r="21" spans="1:9">
      <c r="A21" s="144"/>
      <c r="B21" s="262"/>
      <c r="C21" s="262"/>
      <c r="D21" s="263"/>
      <c r="E21" s="264"/>
      <c r="F21" s="265"/>
      <c r="G21" s="266"/>
    </row>
    <row r="22" spans="1:9">
      <c r="A22" s="144"/>
      <c r="B22" s="262"/>
      <c r="C22" s="262"/>
      <c r="D22" s="263"/>
      <c r="E22" s="264"/>
      <c r="F22" s="265"/>
      <c r="G22" s="266"/>
    </row>
    <row r="23" spans="1:9">
      <c r="A23" s="144"/>
      <c r="B23" s="262"/>
      <c r="C23" s="262"/>
      <c r="D23" s="263"/>
      <c r="E23" s="264"/>
      <c r="F23" s="265"/>
      <c r="G23" s="266"/>
    </row>
    <row r="24" spans="1:9">
      <c r="A24" s="144"/>
      <c r="B24" s="262"/>
      <c r="C24" s="262"/>
      <c r="D24" s="263"/>
      <c r="E24" s="264"/>
      <c r="F24" s="265"/>
      <c r="G24" s="266"/>
    </row>
    <row r="25" spans="1:9">
      <c r="A25" s="144"/>
      <c r="B25" s="262"/>
      <c r="C25" s="262"/>
      <c r="D25" s="263"/>
      <c r="E25" s="264"/>
      <c r="F25" s="265"/>
      <c r="G25" s="266"/>
    </row>
    <row r="26" spans="1:9">
      <c r="A26" s="144"/>
      <c r="B26" s="262"/>
      <c r="C26" s="262"/>
      <c r="D26" s="263"/>
      <c r="E26" s="264"/>
      <c r="F26" s="265"/>
      <c r="G26" s="266"/>
    </row>
    <row r="27" spans="1:9">
      <c r="A27" s="144"/>
      <c r="B27" s="262"/>
      <c r="C27" s="262"/>
      <c r="D27" s="263"/>
      <c r="E27" s="264"/>
      <c r="F27" s="265"/>
      <c r="G27" s="266"/>
    </row>
    <row r="28" spans="1:9">
      <c r="A28" s="144"/>
      <c r="B28" s="262"/>
      <c r="C28" s="262"/>
      <c r="D28" s="263"/>
      <c r="E28" s="264"/>
      <c r="F28" s="265"/>
      <c r="G28" s="266"/>
    </row>
    <row r="29" spans="1:9">
      <c r="A29" s="144"/>
      <c r="B29" s="262"/>
      <c r="C29" s="262"/>
      <c r="D29" s="263"/>
      <c r="E29" s="264"/>
      <c r="F29" s="265"/>
      <c r="G29" s="266"/>
    </row>
    <row r="30" spans="1:9">
      <c r="A30" s="144"/>
      <c r="B30" s="262"/>
      <c r="C30" s="262"/>
      <c r="D30" s="263"/>
      <c r="E30" s="264"/>
      <c r="F30" s="265"/>
      <c r="G30" s="266"/>
    </row>
    <row r="31" spans="1:9">
      <c r="A31" s="144"/>
      <c r="B31" s="262"/>
      <c r="C31" s="262"/>
      <c r="D31" s="263"/>
      <c r="E31" s="264"/>
      <c r="F31" s="265"/>
      <c r="G31" s="266"/>
    </row>
    <row r="32" spans="1:9">
      <c r="A32" s="144"/>
      <c r="B32" s="262"/>
      <c r="C32" s="262"/>
      <c r="D32" s="263"/>
      <c r="E32" s="264"/>
      <c r="F32" s="265"/>
      <c r="G32" s="266"/>
    </row>
    <row r="33" spans="1:7">
      <c r="A33" s="144"/>
      <c r="B33" s="262"/>
      <c r="C33" s="262"/>
      <c r="D33" s="263"/>
      <c r="E33" s="264"/>
      <c r="F33" s="265"/>
      <c r="G33" s="266"/>
    </row>
    <row r="34" spans="1:7">
      <c r="A34" s="144"/>
      <c r="B34" s="262"/>
      <c r="C34" s="262"/>
      <c r="D34" s="263"/>
      <c r="E34" s="264"/>
      <c r="F34" s="265"/>
      <c r="G34" s="266"/>
    </row>
    <row r="35" spans="1:7">
      <c r="A35" s="144"/>
      <c r="B35" s="262"/>
      <c r="C35" s="262"/>
      <c r="D35" s="263"/>
      <c r="E35" s="264"/>
      <c r="F35" s="265"/>
      <c r="G35" s="266"/>
    </row>
    <row r="36" spans="1:7">
      <c r="A36" s="144"/>
      <c r="B36" s="262"/>
      <c r="C36" s="262"/>
      <c r="D36" s="263"/>
      <c r="E36" s="264"/>
      <c r="F36" s="265"/>
      <c r="G36" s="266"/>
    </row>
    <row r="37" spans="1:7">
      <c r="A37" s="144"/>
      <c r="B37" s="262"/>
      <c r="C37" s="262"/>
      <c r="D37" s="263"/>
      <c r="E37" s="264"/>
      <c r="F37" s="265"/>
      <c r="G37" s="266"/>
    </row>
    <row r="38" spans="1:7">
      <c r="A38" s="144"/>
      <c r="B38" s="262"/>
      <c r="C38" s="262"/>
      <c r="D38" s="263"/>
      <c r="E38" s="264"/>
      <c r="F38" s="265"/>
      <c r="G38" s="266"/>
    </row>
    <row r="39" spans="1:7">
      <c r="A39" s="144"/>
      <c r="B39" s="262"/>
      <c r="C39" s="262"/>
      <c r="D39" s="263"/>
      <c r="E39" s="264"/>
      <c r="F39" s="265"/>
      <c r="G39" s="266"/>
    </row>
    <row r="40" spans="1:7">
      <c r="A40" s="144"/>
      <c r="B40" s="262"/>
      <c r="C40" s="262"/>
      <c r="D40" s="263"/>
      <c r="E40" s="264"/>
      <c r="F40" s="265"/>
      <c r="G40" s="266"/>
    </row>
    <row r="41" spans="1:7">
      <c r="A41" s="144"/>
      <c r="B41" s="262"/>
      <c r="C41" s="262"/>
      <c r="D41" s="263"/>
      <c r="E41" s="264"/>
      <c r="F41" s="265"/>
      <c r="G41" s="266"/>
    </row>
    <row r="42" spans="1:7">
      <c r="A42" s="144"/>
      <c r="B42" s="262"/>
      <c r="C42" s="262"/>
      <c r="D42" s="263"/>
      <c r="E42" s="264"/>
      <c r="F42" s="265"/>
      <c r="G42" s="266"/>
    </row>
    <row r="43" spans="1:7">
      <c r="A43" s="144"/>
      <c r="B43" s="262"/>
      <c r="C43" s="262"/>
      <c r="D43" s="263"/>
      <c r="E43" s="264"/>
      <c r="F43" s="265"/>
      <c r="G43" s="266"/>
    </row>
    <row r="44" spans="1:7">
      <c r="A44" s="144"/>
      <c r="B44" s="262"/>
      <c r="C44" s="262"/>
      <c r="D44" s="263"/>
      <c r="E44" s="264"/>
      <c r="F44" s="265"/>
      <c r="G44" s="266"/>
    </row>
    <row r="45" spans="1:7">
      <c r="A45" s="144"/>
      <c r="B45" s="262"/>
      <c r="C45" s="262"/>
      <c r="D45" s="263"/>
      <c r="E45" s="264"/>
      <c r="F45" s="265"/>
      <c r="G45" s="266"/>
    </row>
    <row r="46" spans="1:7">
      <c r="A46" s="144"/>
      <c r="B46" s="262"/>
      <c r="C46" s="262"/>
      <c r="D46" s="263"/>
      <c r="E46" s="264"/>
      <c r="F46" s="265"/>
      <c r="G46" s="266"/>
    </row>
    <row r="47" spans="1:7">
      <c r="A47" s="144"/>
      <c r="B47" s="262"/>
      <c r="C47" s="262"/>
      <c r="D47" s="263"/>
      <c r="E47" s="264"/>
      <c r="F47" s="265"/>
      <c r="G47" s="266"/>
    </row>
    <row r="48" spans="1:7">
      <c r="A48" s="144"/>
      <c r="B48" s="262"/>
      <c r="C48" s="262"/>
      <c r="D48" s="263"/>
      <c r="E48" s="264"/>
      <c r="F48" s="265"/>
      <c r="G48" s="266"/>
    </row>
    <row r="49" spans="1:7">
      <c r="A49" s="144"/>
      <c r="B49" s="262"/>
      <c r="C49" s="262"/>
      <c r="D49" s="263"/>
      <c r="E49" s="264"/>
      <c r="F49" s="265"/>
      <c r="G49" s="266"/>
    </row>
    <row r="50" spans="1:7">
      <c r="A50" s="144"/>
      <c r="B50" s="262"/>
      <c r="C50" s="262"/>
      <c r="D50" s="263"/>
      <c r="E50" s="264"/>
      <c r="F50" s="265"/>
      <c r="G50" s="266"/>
    </row>
    <row r="51" spans="1:7">
      <c r="A51" s="144"/>
      <c r="B51" s="262"/>
      <c r="C51" s="262"/>
      <c r="D51" s="263"/>
      <c r="E51" s="264"/>
      <c r="F51" s="265"/>
      <c r="G51" s="266"/>
    </row>
    <row r="52" spans="1:7">
      <c r="A52" s="144"/>
      <c r="B52" s="262"/>
      <c r="C52" s="262"/>
      <c r="D52" s="263"/>
      <c r="E52" s="264"/>
      <c r="F52" s="265"/>
      <c r="G52" s="266"/>
    </row>
    <row r="53" spans="1:7">
      <c r="A53" s="144"/>
      <c r="B53" s="262"/>
      <c r="C53" s="262"/>
      <c r="D53" s="263"/>
      <c r="E53" s="264"/>
      <c r="F53" s="265"/>
      <c r="G53" s="266"/>
    </row>
    <row r="54" spans="1:7">
      <c r="A54" s="144"/>
      <c r="B54" s="262"/>
      <c r="C54" s="262"/>
      <c r="D54" s="263"/>
      <c r="E54" s="264"/>
      <c r="F54" s="265"/>
      <c r="G54" s="266"/>
    </row>
    <row r="55" spans="1:7">
      <c r="A55" s="144"/>
      <c r="B55" s="262"/>
      <c r="C55" s="262"/>
      <c r="D55" s="263"/>
      <c r="E55" s="264"/>
      <c r="F55" s="265"/>
      <c r="G55" s="266"/>
    </row>
    <row r="56" spans="1:7">
      <c r="A56" s="144"/>
      <c r="B56" s="262"/>
      <c r="C56" s="262"/>
      <c r="D56" s="263"/>
      <c r="E56" s="264"/>
      <c r="F56" s="265"/>
      <c r="G56" s="266"/>
    </row>
    <row r="57" spans="1:7">
      <c r="A57" s="144"/>
      <c r="B57" s="262"/>
      <c r="C57" s="262"/>
      <c r="D57" s="263"/>
      <c r="E57" s="264"/>
      <c r="F57" s="265"/>
      <c r="G57" s="266"/>
    </row>
    <row r="58" spans="1:7">
      <c r="A58" s="144"/>
      <c r="B58" s="262"/>
      <c r="C58" s="262"/>
      <c r="D58" s="263"/>
      <c r="E58" s="264"/>
      <c r="F58" s="265"/>
      <c r="G58" s="266"/>
    </row>
    <row r="59" spans="1:7">
      <c r="A59" s="144"/>
      <c r="B59" s="262"/>
      <c r="C59" s="262"/>
      <c r="D59" s="263"/>
      <c r="E59" s="264"/>
      <c r="F59" s="265"/>
      <c r="G59" s="266"/>
    </row>
    <row r="60" spans="1:7">
      <c r="A60" s="144"/>
      <c r="B60" s="262"/>
      <c r="C60" s="262"/>
      <c r="D60" s="263"/>
      <c r="E60" s="264"/>
      <c r="F60" s="265"/>
      <c r="G60" s="266"/>
    </row>
    <row r="61" spans="1:7">
      <c r="A61" s="144"/>
      <c r="B61" s="262"/>
      <c r="C61" s="262"/>
      <c r="D61" s="263"/>
      <c r="E61" s="264"/>
      <c r="F61" s="265"/>
      <c r="G61" s="266"/>
    </row>
    <row r="62" spans="1:7">
      <c r="A62" s="144"/>
      <c r="B62" s="262"/>
      <c r="C62" s="262"/>
      <c r="D62" s="263"/>
      <c r="E62" s="264"/>
      <c r="F62" s="265"/>
      <c r="G62" s="266"/>
    </row>
    <row r="63" spans="1:7">
      <c r="A63" s="144"/>
      <c r="B63" s="262"/>
      <c r="C63" s="262"/>
      <c r="D63" s="263"/>
      <c r="E63" s="264"/>
      <c r="F63" s="265"/>
      <c r="G63" s="266"/>
    </row>
    <row r="64" spans="1:7">
      <c r="A64" s="144"/>
      <c r="B64" s="262"/>
      <c r="C64" s="262"/>
      <c r="D64" s="263"/>
      <c r="E64" s="264"/>
      <c r="F64" s="265"/>
      <c r="G64" s="266"/>
    </row>
    <row r="65" spans="1:7">
      <c r="A65" s="144"/>
      <c r="B65" s="262"/>
      <c r="C65" s="262"/>
      <c r="D65" s="263"/>
      <c r="E65" s="264"/>
      <c r="F65" s="265"/>
      <c r="G65" s="266"/>
    </row>
    <row r="66" spans="1:7">
      <c r="A66" s="144"/>
      <c r="B66" s="262"/>
      <c r="C66" s="262"/>
      <c r="D66" s="263"/>
      <c r="E66" s="264"/>
      <c r="F66" s="265"/>
      <c r="G66" s="266"/>
    </row>
    <row r="67" spans="1:7">
      <c r="A67" s="144"/>
      <c r="B67" s="262"/>
      <c r="C67" s="262"/>
      <c r="D67" s="263"/>
      <c r="E67" s="264"/>
      <c r="F67" s="265"/>
      <c r="G67" s="266"/>
    </row>
    <row r="68" spans="1:7">
      <c r="A68" s="144"/>
      <c r="B68" s="262"/>
      <c r="C68" s="262"/>
      <c r="D68" s="263"/>
      <c r="E68" s="264"/>
      <c r="F68" s="265"/>
      <c r="G68" s="266"/>
    </row>
    <row r="69" spans="1:7">
      <c r="A69" s="144"/>
      <c r="B69" s="262"/>
      <c r="C69" s="262"/>
      <c r="D69" s="263"/>
      <c r="E69" s="264"/>
      <c r="F69" s="265"/>
      <c r="G69" s="266"/>
    </row>
    <row r="70" spans="1:7">
      <c r="A70" s="144"/>
      <c r="B70" s="262"/>
      <c r="C70" s="262"/>
      <c r="D70" s="263"/>
      <c r="E70" s="264"/>
      <c r="F70" s="265"/>
      <c r="G70" s="266"/>
    </row>
    <row r="71" spans="1:7">
      <c r="A71" s="144"/>
      <c r="B71" s="262"/>
      <c r="C71" s="262"/>
      <c r="D71" s="263"/>
      <c r="E71" s="264"/>
      <c r="F71" s="265"/>
      <c r="G71" s="266"/>
    </row>
    <row r="72" spans="1:7">
      <c r="A72" s="144"/>
      <c r="B72" s="262"/>
      <c r="C72" s="262"/>
      <c r="D72" s="263"/>
      <c r="E72" s="264"/>
      <c r="F72" s="265"/>
      <c r="G72" s="266"/>
    </row>
    <row r="73" spans="1:7">
      <c r="A73" s="144"/>
      <c r="B73" s="262"/>
      <c r="C73" s="262"/>
      <c r="D73" s="263"/>
      <c r="E73" s="264"/>
      <c r="F73" s="265"/>
      <c r="G73" s="266"/>
    </row>
    <row r="74" spans="1:7">
      <c r="A74" s="144"/>
      <c r="B74" s="262"/>
      <c r="C74" s="262"/>
      <c r="D74" s="263"/>
      <c r="E74" s="264"/>
      <c r="F74" s="265"/>
      <c r="G74" s="266"/>
    </row>
    <row r="75" spans="1:7">
      <c r="A75" s="144"/>
      <c r="B75" s="262"/>
      <c r="C75" s="262"/>
      <c r="D75" s="263"/>
      <c r="E75" s="264"/>
      <c r="F75" s="265"/>
      <c r="G75" s="266"/>
    </row>
    <row r="76" spans="1:7">
      <c r="A76" s="144"/>
      <c r="B76" s="262"/>
      <c r="C76" s="262"/>
      <c r="D76" s="263"/>
      <c r="E76" s="264"/>
      <c r="F76" s="265"/>
      <c r="G76" s="266"/>
    </row>
    <row r="77" spans="1:7">
      <c r="A77" s="144"/>
      <c r="B77" s="262"/>
      <c r="C77" s="262"/>
      <c r="D77" s="263"/>
      <c r="E77" s="264"/>
      <c r="F77" s="265"/>
      <c r="G77" s="266"/>
    </row>
    <row r="78" spans="1:7">
      <c r="A78" s="144"/>
      <c r="B78" s="262"/>
      <c r="C78" s="262"/>
      <c r="D78" s="263"/>
      <c r="E78" s="264"/>
      <c r="F78" s="265"/>
      <c r="G78" s="266"/>
    </row>
    <row r="79" spans="1:7">
      <c r="A79" s="144"/>
      <c r="B79" s="262"/>
      <c r="C79" s="262"/>
      <c r="D79" s="263"/>
      <c r="E79" s="264"/>
      <c r="F79" s="265"/>
      <c r="G79" s="266"/>
    </row>
    <row r="80" spans="1:7">
      <c r="A80" s="144"/>
      <c r="B80" s="262"/>
      <c r="C80" s="262"/>
      <c r="D80" s="263"/>
      <c r="E80" s="264"/>
      <c r="F80" s="265"/>
      <c r="G80" s="266"/>
    </row>
    <row r="81" spans="1:7">
      <c r="A81" s="144"/>
      <c r="B81" s="262"/>
      <c r="C81" s="262"/>
      <c r="D81" s="263"/>
      <c r="E81" s="264"/>
      <c r="F81" s="265"/>
      <c r="G81" s="266"/>
    </row>
    <row r="82" spans="1:7">
      <c r="A82" s="144"/>
      <c r="B82" s="262"/>
      <c r="C82" s="262"/>
      <c r="D82" s="263"/>
      <c r="E82" s="264"/>
      <c r="F82" s="265"/>
      <c r="G82" s="266"/>
    </row>
    <row r="83" spans="1:7">
      <c r="A83" s="144"/>
      <c r="B83" s="262"/>
      <c r="C83" s="262"/>
      <c r="D83" s="263"/>
      <c r="E83" s="264"/>
      <c r="F83" s="265"/>
      <c r="G83" s="266"/>
    </row>
    <row r="84" spans="1:7">
      <c r="A84" s="144"/>
      <c r="B84" s="262"/>
      <c r="C84" s="262"/>
      <c r="D84" s="263"/>
      <c r="E84" s="264"/>
      <c r="F84" s="265"/>
      <c r="G84" s="266"/>
    </row>
    <row r="85" spans="1:7">
      <c r="A85" s="144"/>
      <c r="B85" s="262"/>
      <c r="C85" s="262"/>
      <c r="D85" s="263"/>
      <c r="E85" s="264"/>
      <c r="F85" s="265"/>
      <c r="G85" s="266"/>
    </row>
    <row r="86" spans="1:7">
      <c r="A86" s="144"/>
      <c r="B86" s="262"/>
      <c r="C86" s="262"/>
      <c r="D86" s="263"/>
      <c r="E86" s="264"/>
      <c r="F86" s="265"/>
      <c r="G86" s="266"/>
    </row>
    <row r="87" spans="1:7">
      <c r="A87" s="144"/>
      <c r="B87" s="262"/>
      <c r="C87" s="262"/>
      <c r="D87" s="263"/>
      <c r="E87" s="264"/>
      <c r="F87" s="265"/>
      <c r="G87" s="266"/>
    </row>
    <row r="88" spans="1:7">
      <c r="A88" s="144"/>
      <c r="B88" s="262"/>
      <c r="C88" s="262"/>
      <c r="D88" s="263"/>
      <c r="E88" s="264"/>
      <c r="F88" s="265"/>
      <c r="G88" s="266"/>
    </row>
    <row r="89" spans="1:7">
      <c r="A89" s="144"/>
      <c r="B89" s="262"/>
      <c r="C89" s="262"/>
      <c r="D89" s="263"/>
      <c r="E89" s="264"/>
      <c r="F89" s="265"/>
      <c r="G89" s="266"/>
    </row>
    <row r="90" spans="1:7">
      <c r="A90" s="144"/>
      <c r="B90" s="262"/>
      <c r="C90" s="262"/>
      <c r="D90" s="263"/>
      <c r="E90" s="264"/>
      <c r="F90" s="265"/>
      <c r="G90" s="266"/>
    </row>
    <row r="91" spans="1:7">
      <c r="A91" s="144"/>
      <c r="B91" s="262"/>
      <c r="C91" s="262"/>
      <c r="D91" s="263"/>
      <c r="E91" s="264"/>
      <c r="F91" s="265"/>
      <c r="G91" s="266"/>
    </row>
    <row r="92" spans="1:7">
      <c r="A92" s="144"/>
      <c r="B92" s="262"/>
      <c r="C92" s="262"/>
      <c r="D92" s="263"/>
      <c r="E92" s="264"/>
      <c r="F92" s="265"/>
      <c r="G92" s="266"/>
    </row>
    <row r="93" spans="1:7">
      <c r="A93" s="144"/>
      <c r="B93" s="262"/>
      <c r="C93" s="262"/>
      <c r="D93" s="263"/>
      <c r="E93" s="264"/>
      <c r="F93" s="265"/>
      <c r="G93" s="266"/>
    </row>
    <row r="94" spans="1:7">
      <c r="A94" s="144"/>
      <c r="B94" s="262"/>
      <c r="C94" s="262"/>
      <c r="D94" s="263"/>
      <c r="E94" s="264"/>
      <c r="F94" s="265"/>
      <c r="G94" s="266"/>
    </row>
    <row r="95" spans="1:7">
      <c r="A95" s="144"/>
      <c r="B95" s="262"/>
      <c r="C95" s="262"/>
      <c r="D95" s="263"/>
      <c r="E95" s="264"/>
      <c r="F95" s="265"/>
      <c r="G95" s="266"/>
    </row>
    <row r="96" spans="1:7">
      <c r="A96" s="144"/>
      <c r="B96" s="262"/>
      <c r="C96" s="262"/>
      <c r="D96" s="263"/>
      <c r="E96" s="264"/>
      <c r="F96" s="265"/>
      <c r="G96" s="266"/>
    </row>
    <row r="97" spans="1:7">
      <c r="A97" s="144"/>
      <c r="B97" s="262"/>
      <c r="C97" s="262"/>
      <c r="D97" s="263"/>
      <c r="E97" s="264"/>
      <c r="F97" s="265"/>
      <c r="G97" s="266"/>
    </row>
    <row r="98" spans="1:7">
      <c r="A98" s="144"/>
      <c r="B98" s="262"/>
      <c r="C98" s="262"/>
      <c r="D98" s="263"/>
      <c r="E98" s="264"/>
      <c r="F98" s="265"/>
      <c r="G98" s="266"/>
    </row>
    <row r="99" spans="1:7">
      <c r="A99" s="144"/>
      <c r="B99" s="262"/>
      <c r="C99" s="262"/>
      <c r="D99" s="263"/>
      <c r="E99" s="264"/>
      <c r="F99" s="265"/>
      <c r="G99" s="266"/>
    </row>
    <row r="100" spans="1:7">
      <c r="A100" s="144"/>
      <c r="B100" s="262"/>
      <c r="C100" s="262"/>
      <c r="D100" s="263"/>
      <c r="E100" s="264"/>
      <c r="F100" s="265"/>
      <c r="G100" s="266"/>
    </row>
    <row r="101" spans="1:7">
      <c r="A101" s="144"/>
      <c r="B101" s="262"/>
      <c r="C101" s="262"/>
      <c r="D101" s="263"/>
      <c r="E101" s="264"/>
      <c r="F101" s="265"/>
      <c r="G101" s="266"/>
    </row>
    <row r="102" spans="1:7">
      <c r="A102" s="144"/>
      <c r="B102" s="262"/>
      <c r="C102" s="262"/>
      <c r="D102" s="263"/>
      <c r="E102" s="264"/>
      <c r="F102" s="265"/>
      <c r="G102" s="266"/>
    </row>
    <row r="103" spans="1:7">
      <c r="A103" s="144"/>
      <c r="B103" s="262"/>
      <c r="C103" s="262"/>
      <c r="D103" s="263"/>
      <c r="E103" s="264"/>
      <c r="F103" s="265"/>
      <c r="G103" s="266"/>
    </row>
    <row r="104" spans="1:7">
      <c r="A104" s="144"/>
      <c r="B104" s="262"/>
      <c r="C104" s="262"/>
      <c r="D104" s="263"/>
      <c r="E104" s="264"/>
      <c r="F104" s="265"/>
      <c r="G104" s="266"/>
    </row>
    <row r="105" spans="1:7">
      <c r="A105" s="144"/>
      <c r="B105" s="262"/>
      <c r="C105" s="262"/>
      <c r="D105" s="263"/>
      <c r="E105" s="264"/>
      <c r="F105" s="265"/>
      <c r="G105" s="266"/>
    </row>
    <row r="106" spans="1:7">
      <c r="A106" s="144"/>
      <c r="B106" s="262"/>
      <c r="C106" s="262"/>
      <c r="D106" s="263"/>
      <c r="E106" s="264"/>
      <c r="F106" s="265"/>
      <c r="G106" s="266"/>
    </row>
    <row r="107" spans="1:7">
      <c r="A107" s="144"/>
      <c r="B107" s="262"/>
      <c r="C107" s="262"/>
      <c r="D107" s="263"/>
      <c r="E107" s="264"/>
      <c r="F107" s="265"/>
      <c r="G107" s="266"/>
    </row>
    <row r="108" spans="1:7">
      <c r="A108" s="144"/>
      <c r="B108" s="262"/>
      <c r="C108" s="262"/>
      <c r="D108" s="263"/>
      <c r="E108" s="264"/>
      <c r="F108" s="265"/>
      <c r="G108" s="266"/>
    </row>
    <row r="109" spans="1:7">
      <c r="A109" s="144"/>
      <c r="B109" s="262"/>
      <c r="C109" s="262"/>
      <c r="D109" s="263"/>
      <c r="E109" s="264"/>
      <c r="F109" s="265"/>
      <c r="G109" s="266"/>
    </row>
    <row r="110" spans="1:7">
      <c r="A110" s="144"/>
      <c r="B110" s="262"/>
      <c r="C110" s="262"/>
      <c r="D110" s="263"/>
      <c r="E110" s="264"/>
      <c r="F110" s="265"/>
      <c r="G110" s="266"/>
    </row>
    <row r="111" spans="1:7">
      <c r="A111" s="144"/>
      <c r="B111" s="262"/>
      <c r="C111" s="262"/>
      <c r="D111" s="263"/>
      <c r="E111" s="264"/>
      <c r="F111" s="265"/>
      <c r="G111" s="266"/>
    </row>
    <row r="112" spans="1:7">
      <c r="A112" s="144"/>
      <c r="B112" s="262"/>
      <c r="C112" s="262"/>
      <c r="D112" s="263"/>
      <c r="E112" s="264"/>
      <c r="F112" s="265"/>
      <c r="G112" s="266"/>
    </row>
    <row r="113" spans="1:7">
      <c r="A113" s="144"/>
      <c r="B113" s="262"/>
      <c r="C113" s="262"/>
      <c r="D113" s="263"/>
      <c r="E113" s="264"/>
      <c r="F113" s="265"/>
      <c r="G113" s="266"/>
    </row>
    <row r="114" spans="1:7">
      <c r="A114" s="144"/>
      <c r="B114" s="262"/>
      <c r="C114" s="262"/>
      <c r="D114" s="263"/>
      <c r="E114" s="264"/>
      <c r="F114" s="265"/>
      <c r="G114" s="266"/>
    </row>
    <row r="115" spans="1:7">
      <c r="A115" s="144"/>
      <c r="B115" s="262"/>
      <c r="C115" s="262"/>
      <c r="D115" s="263"/>
      <c r="E115" s="264"/>
      <c r="F115" s="265"/>
      <c r="G115" s="266"/>
    </row>
    <row r="116" spans="1:7">
      <c r="A116" s="144"/>
      <c r="B116" s="262"/>
      <c r="C116" s="262"/>
      <c r="D116" s="263"/>
      <c r="E116" s="264"/>
      <c r="F116" s="265"/>
      <c r="G116" s="266"/>
    </row>
    <row r="117" spans="1:7">
      <c r="A117" s="144"/>
      <c r="B117" s="262"/>
      <c r="C117" s="262"/>
      <c r="D117" s="263"/>
      <c r="E117" s="264"/>
      <c r="F117" s="265"/>
      <c r="G117" s="266"/>
    </row>
    <row r="118" spans="1:7">
      <c r="A118" s="144"/>
      <c r="B118" s="262"/>
      <c r="C118" s="262"/>
      <c r="D118" s="263"/>
      <c r="E118" s="264"/>
      <c r="F118" s="265"/>
      <c r="G118" s="266"/>
    </row>
    <row r="119" spans="1:7">
      <c r="A119" s="144"/>
      <c r="B119" s="262"/>
      <c r="C119" s="262"/>
      <c r="D119" s="263"/>
      <c r="E119" s="264"/>
      <c r="F119" s="265"/>
      <c r="G119" s="266"/>
    </row>
    <row r="120" spans="1:7">
      <c r="A120" s="144"/>
      <c r="B120" s="262"/>
      <c r="C120" s="262"/>
      <c r="D120" s="263"/>
      <c r="E120" s="264"/>
      <c r="F120" s="265"/>
      <c r="G120" s="266"/>
    </row>
    <row r="121" spans="1:7">
      <c r="A121" s="144"/>
      <c r="B121" s="262"/>
      <c r="C121" s="262"/>
      <c r="D121" s="263"/>
      <c r="E121" s="264"/>
      <c r="F121" s="265"/>
      <c r="G121" s="266"/>
    </row>
    <row r="122" spans="1:7">
      <c r="A122" s="144"/>
      <c r="B122" s="262"/>
      <c r="C122" s="262"/>
      <c r="D122" s="263"/>
      <c r="E122" s="264"/>
      <c r="F122" s="265"/>
      <c r="G122" s="266"/>
    </row>
    <row r="123" spans="1:7">
      <c r="A123" s="144"/>
      <c r="B123" s="262"/>
      <c r="C123" s="262"/>
      <c r="D123" s="263"/>
      <c r="E123" s="264"/>
      <c r="F123" s="265"/>
      <c r="G123" s="266"/>
    </row>
    <row r="124" spans="1:7">
      <c r="A124" s="144"/>
      <c r="B124" s="262"/>
      <c r="C124" s="262"/>
      <c r="D124" s="263"/>
      <c r="E124" s="264"/>
      <c r="F124" s="265"/>
      <c r="G124" s="266"/>
    </row>
    <row r="125" spans="1:7">
      <c r="A125" s="144"/>
      <c r="B125" s="262"/>
      <c r="C125" s="262"/>
      <c r="D125" s="263"/>
      <c r="E125" s="264"/>
      <c r="F125" s="265"/>
      <c r="G125" s="266"/>
    </row>
    <row r="126" spans="1:7">
      <c r="A126" s="144"/>
      <c r="B126" s="262"/>
      <c r="C126" s="262"/>
      <c r="D126" s="263"/>
      <c r="E126" s="264"/>
      <c r="F126" s="265"/>
      <c r="G126" s="266"/>
    </row>
    <row r="127" spans="1:7">
      <c r="A127" s="144"/>
      <c r="B127" s="262"/>
      <c r="C127" s="262"/>
      <c r="D127" s="263"/>
      <c r="E127" s="264"/>
      <c r="F127" s="265"/>
      <c r="G127" s="266"/>
    </row>
    <row r="128" spans="1:7">
      <c r="A128" s="144"/>
      <c r="B128" s="262"/>
      <c r="C128" s="262"/>
      <c r="D128" s="263"/>
      <c r="E128" s="264"/>
      <c r="F128" s="265"/>
      <c r="G128" s="266"/>
    </row>
    <row r="129" spans="1:7">
      <c r="A129" s="144"/>
      <c r="B129" s="262"/>
      <c r="C129" s="262"/>
      <c r="D129" s="263"/>
      <c r="E129" s="264"/>
      <c r="F129" s="265"/>
      <c r="G129" s="266"/>
    </row>
    <row r="130" spans="1:7">
      <c r="A130" s="144"/>
      <c r="B130" s="262"/>
      <c r="C130" s="262"/>
      <c r="D130" s="263"/>
      <c r="E130" s="264"/>
      <c r="F130" s="265"/>
      <c r="G130" s="266"/>
    </row>
    <row r="131" spans="1:7">
      <c r="A131" s="144"/>
      <c r="B131" s="262"/>
      <c r="C131" s="262"/>
      <c r="D131" s="263"/>
      <c r="E131" s="264"/>
      <c r="F131" s="265"/>
      <c r="G131" s="266"/>
    </row>
    <row r="132" spans="1:7">
      <c r="A132" s="144"/>
      <c r="B132" s="262"/>
      <c r="C132" s="262"/>
      <c r="D132" s="263"/>
      <c r="E132" s="264"/>
      <c r="F132" s="265"/>
      <c r="G132" s="266"/>
    </row>
    <row r="133" spans="1:7">
      <c r="A133" s="144"/>
      <c r="B133" s="262"/>
      <c r="C133" s="262"/>
      <c r="D133" s="263"/>
      <c r="E133" s="264"/>
      <c r="F133" s="265"/>
      <c r="G133" s="266"/>
    </row>
    <row r="134" spans="1:7">
      <c r="A134" s="144"/>
      <c r="B134" s="262"/>
      <c r="C134" s="262"/>
      <c r="D134" s="263"/>
      <c r="E134" s="264"/>
      <c r="F134" s="265"/>
      <c r="G134" s="266"/>
    </row>
    <row r="135" spans="1:7">
      <c r="A135" s="144"/>
      <c r="B135" s="262"/>
      <c r="C135" s="262"/>
      <c r="D135" s="263"/>
      <c r="E135" s="264"/>
      <c r="F135" s="265"/>
      <c r="G135" s="266"/>
    </row>
    <row r="136" spans="1:7">
      <c r="A136" s="144"/>
      <c r="B136" s="262"/>
      <c r="C136" s="262"/>
      <c r="D136" s="263"/>
      <c r="E136" s="264"/>
      <c r="F136" s="265"/>
      <c r="G136" s="266"/>
    </row>
    <row r="137" spans="1:7">
      <c r="A137" s="144"/>
      <c r="B137" s="262"/>
      <c r="C137" s="262"/>
      <c r="D137" s="263"/>
      <c r="E137" s="264"/>
      <c r="F137" s="265"/>
      <c r="G137" s="266"/>
    </row>
    <row r="138" spans="1:7">
      <c r="A138" s="144"/>
      <c r="B138" s="262"/>
      <c r="C138" s="262"/>
      <c r="D138" s="263"/>
      <c r="E138" s="264"/>
      <c r="F138" s="265"/>
      <c r="G138" s="266"/>
    </row>
    <row r="139" spans="1:7">
      <c r="A139" s="144"/>
      <c r="B139" s="262"/>
      <c r="C139" s="262"/>
      <c r="D139" s="263"/>
      <c r="E139" s="264"/>
      <c r="F139" s="265"/>
      <c r="G139" s="266"/>
    </row>
    <row r="140" spans="1:7">
      <c r="A140" s="144"/>
      <c r="B140" s="262"/>
      <c r="C140" s="262"/>
      <c r="D140" s="263"/>
      <c r="E140" s="264"/>
      <c r="F140" s="265"/>
      <c r="G140" s="266"/>
    </row>
    <row r="141" spans="1:7">
      <c r="A141" s="144"/>
      <c r="B141" s="262"/>
      <c r="C141" s="262"/>
      <c r="D141" s="263"/>
      <c r="E141" s="264"/>
      <c r="F141" s="265"/>
      <c r="G141" s="266"/>
    </row>
    <row r="142" spans="1:7">
      <c r="A142" s="144"/>
      <c r="B142" s="262"/>
      <c r="C142" s="262"/>
      <c r="D142" s="263"/>
      <c r="E142" s="264"/>
      <c r="F142" s="265"/>
      <c r="G142" s="266"/>
    </row>
    <row r="143" spans="1:7">
      <c r="A143" s="144"/>
      <c r="B143" s="262"/>
      <c r="C143" s="262"/>
      <c r="D143" s="263"/>
      <c r="E143" s="264"/>
      <c r="F143" s="265"/>
      <c r="G143" s="266"/>
    </row>
    <row r="144" spans="1:7">
      <c r="A144" s="144"/>
      <c r="B144" s="262"/>
      <c r="C144" s="262"/>
      <c r="D144" s="263"/>
      <c r="E144" s="264"/>
      <c r="F144" s="265"/>
      <c r="G144" s="266"/>
    </row>
    <row r="145" spans="1:7">
      <c r="A145" s="144"/>
      <c r="B145" s="262"/>
      <c r="C145" s="262"/>
      <c r="D145" s="263"/>
      <c r="E145" s="264"/>
      <c r="F145" s="265"/>
      <c r="G145" s="266"/>
    </row>
    <row r="146" spans="1:7">
      <c r="A146" s="144"/>
      <c r="B146" s="262"/>
      <c r="C146" s="262"/>
      <c r="D146" s="263"/>
      <c r="E146" s="264"/>
      <c r="F146" s="265"/>
      <c r="G146" s="266"/>
    </row>
    <row r="147" spans="1:7">
      <c r="A147" s="144"/>
      <c r="B147" s="262"/>
      <c r="C147" s="262"/>
      <c r="D147" s="263"/>
      <c r="E147" s="264"/>
      <c r="F147" s="265"/>
      <c r="G147" s="266"/>
    </row>
    <row r="148" spans="1:7">
      <c r="A148" s="144"/>
      <c r="B148" s="262"/>
      <c r="C148" s="262"/>
      <c r="D148" s="263"/>
      <c r="E148" s="264"/>
      <c r="F148" s="265"/>
      <c r="G148" s="266"/>
    </row>
    <row r="149" spans="1:7">
      <c r="A149" s="144"/>
      <c r="B149" s="262"/>
      <c r="C149" s="262"/>
      <c r="D149" s="263"/>
      <c r="E149" s="264"/>
      <c r="F149" s="265"/>
      <c r="G149" s="266"/>
    </row>
    <row r="150" spans="1:7">
      <c r="A150" s="144"/>
      <c r="B150" s="262"/>
      <c r="C150" s="262"/>
      <c r="D150" s="263"/>
      <c r="E150" s="264"/>
      <c r="F150" s="265"/>
      <c r="G150" s="266"/>
    </row>
    <row r="151" spans="1:7">
      <c r="A151" s="144"/>
      <c r="B151" s="262"/>
      <c r="C151" s="262"/>
      <c r="D151" s="263"/>
      <c r="E151" s="264"/>
      <c r="F151" s="265"/>
      <c r="G151" s="266"/>
    </row>
    <row r="152" spans="1:7">
      <c r="A152" s="144"/>
      <c r="B152" s="262"/>
      <c r="C152" s="262"/>
      <c r="D152" s="263"/>
      <c r="E152" s="264"/>
      <c r="F152" s="265"/>
      <c r="G152" s="266"/>
    </row>
    <row r="153" spans="1:7">
      <c r="A153" s="144"/>
      <c r="B153" s="262"/>
      <c r="C153" s="262"/>
      <c r="D153" s="263"/>
      <c r="E153" s="264"/>
      <c r="F153" s="265"/>
      <c r="G153" s="266"/>
    </row>
    <row r="154" spans="1:7">
      <c r="A154" s="144"/>
      <c r="B154" s="262"/>
      <c r="C154" s="262"/>
      <c r="D154" s="263"/>
      <c r="E154" s="264"/>
      <c r="F154" s="265"/>
      <c r="G154" s="266"/>
    </row>
    <row r="155" spans="1:7">
      <c r="A155" s="144"/>
      <c r="B155" s="262"/>
      <c r="C155" s="262"/>
      <c r="D155" s="263"/>
      <c r="E155" s="264"/>
      <c r="F155" s="265"/>
      <c r="G155" s="266"/>
    </row>
    <row r="156" spans="1:7">
      <c r="A156" s="144"/>
      <c r="B156" s="262"/>
      <c r="C156" s="262"/>
      <c r="D156" s="263"/>
      <c r="E156" s="264"/>
      <c r="F156" s="265"/>
      <c r="G156" s="266"/>
    </row>
    <row r="157" spans="1:7">
      <c r="A157" s="144"/>
      <c r="B157" s="262"/>
      <c r="C157" s="262"/>
      <c r="D157" s="263"/>
      <c r="E157" s="264"/>
      <c r="F157" s="265"/>
      <c r="G157" s="266"/>
    </row>
    <row r="158" spans="1:7">
      <c r="A158" s="144"/>
      <c r="B158" s="262"/>
      <c r="C158" s="262"/>
      <c r="D158" s="263"/>
      <c r="E158" s="264"/>
      <c r="F158" s="265"/>
      <c r="G158" s="266"/>
    </row>
    <row r="159" spans="1:7">
      <c r="A159" s="144"/>
      <c r="B159" s="262"/>
      <c r="C159" s="262"/>
      <c r="D159" s="263"/>
      <c r="E159" s="264"/>
      <c r="F159" s="265"/>
      <c r="G159" s="266"/>
    </row>
    <row r="160" spans="1:7">
      <c r="A160" s="144"/>
      <c r="B160" s="262"/>
      <c r="C160" s="262"/>
      <c r="D160" s="263"/>
      <c r="E160" s="264"/>
      <c r="F160" s="265"/>
      <c r="G160" s="266"/>
    </row>
    <row r="161" spans="1:7">
      <c r="A161" s="144"/>
      <c r="B161" s="262"/>
      <c r="C161" s="262"/>
      <c r="D161" s="263"/>
      <c r="E161" s="264"/>
      <c r="F161" s="265"/>
      <c r="G161" s="266"/>
    </row>
    <row r="162" spans="1:7">
      <c r="A162" s="144"/>
      <c r="B162" s="262"/>
      <c r="C162" s="262"/>
      <c r="D162" s="263"/>
      <c r="E162" s="264"/>
      <c r="F162" s="265"/>
      <c r="G162" s="266"/>
    </row>
    <row r="163" spans="1:7">
      <c r="A163" s="144"/>
      <c r="B163" s="262"/>
      <c r="C163" s="262"/>
      <c r="D163" s="263"/>
      <c r="E163" s="264"/>
      <c r="F163" s="265"/>
      <c r="G163" s="266"/>
    </row>
    <row r="164" spans="1:7">
      <c r="A164" s="144"/>
      <c r="B164" s="262"/>
      <c r="C164" s="262"/>
      <c r="D164" s="263"/>
      <c r="E164" s="264"/>
      <c r="F164" s="265"/>
      <c r="G164" s="266"/>
    </row>
    <row r="165" spans="1:7">
      <c r="A165" s="144"/>
      <c r="B165" s="262"/>
      <c r="C165" s="262"/>
      <c r="D165" s="263"/>
      <c r="E165" s="264"/>
      <c r="F165" s="265"/>
      <c r="G165" s="266"/>
    </row>
    <row r="166" spans="1:7">
      <c r="A166" s="144"/>
      <c r="B166" s="262"/>
      <c r="C166" s="262"/>
      <c r="D166" s="263"/>
      <c r="E166" s="264"/>
      <c r="F166" s="265"/>
      <c r="G166" s="266"/>
    </row>
    <row r="167" spans="1:7">
      <c r="A167" s="144"/>
      <c r="B167" s="262"/>
      <c r="C167" s="262"/>
      <c r="D167" s="263"/>
      <c r="E167" s="264"/>
      <c r="F167" s="265"/>
      <c r="G167" s="266"/>
    </row>
    <row r="168" spans="1:7">
      <c r="A168" s="144"/>
      <c r="B168" s="262"/>
      <c r="C168" s="262"/>
      <c r="D168" s="263"/>
      <c r="E168" s="264"/>
      <c r="F168" s="265"/>
      <c r="G168" s="266"/>
    </row>
    <row r="169" spans="1:7">
      <c r="A169" s="144"/>
      <c r="B169" s="262"/>
      <c r="C169" s="262"/>
      <c r="D169" s="263"/>
      <c r="E169" s="264"/>
      <c r="F169" s="265"/>
      <c r="G169" s="266"/>
    </row>
    <row r="170" spans="1:7">
      <c r="A170" s="144"/>
      <c r="B170" s="262"/>
      <c r="C170" s="262"/>
      <c r="D170" s="263"/>
      <c r="E170" s="264"/>
      <c r="F170" s="265"/>
      <c r="G170" s="266"/>
    </row>
    <row r="171" spans="1:7">
      <c r="A171" s="144"/>
      <c r="B171" s="262"/>
      <c r="C171" s="262"/>
      <c r="D171" s="263"/>
      <c r="E171" s="264"/>
      <c r="F171" s="265"/>
      <c r="G171" s="266"/>
    </row>
    <row r="172" spans="1:7">
      <c r="A172" s="144"/>
      <c r="B172" s="262"/>
      <c r="C172" s="262"/>
      <c r="D172" s="263"/>
      <c r="E172" s="264"/>
      <c r="F172" s="265"/>
      <c r="G172" s="266"/>
    </row>
    <row r="173" spans="1:7">
      <c r="A173" s="144"/>
      <c r="B173" s="262"/>
      <c r="C173" s="262"/>
      <c r="D173" s="263"/>
      <c r="E173" s="264"/>
      <c r="F173" s="265"/>
      <c r="G173" s="266"/>
    </row>
    <row r="174" spans="1:7">
      <c r="A174" s="144"/>
      <c r="B174" s="262"/>
      <c r="C174" s="262"/>
      <c r="D174" s="263"/>
      <c r="E174" s="264"/>
      <c r="F174" s="265"/>
      <c r="G174" s="266"/>
    </row>
    <row r="175" spans="1:7">
      <c r="A175" s="144"/>
      <c r="B175" s="262"/>
      <c r="C175" s="262"/>
      <c r="D175" s="263"/>
      <c r="E175" s="264"/>
      <c r="F175" s="265"/>
      <c r="G175" s="266"/>
    </row>
    <row r="176" spans="1:7">
      <c r="A176" s="144"/>
      <c r="B176" s="262"/>
      <c r="C176" s="262"/>
      <c r="D176" s="263"/>
      <c r="E176" s="264"/>
      <c r="F176" s="265"/>
      <c r="G176" s="266"/>
    </row>
    <row r="177" spans="1:7">
      <c r="A177" s="144"/>
      <c r="B177" s="262"/>
      <c r="C177" s="262"/>
      <c r="D177" s="263"/>
      <c r="E177" s="264"/>
      <c r="F177" s="265"/>
      <c r="G177" s="266"/>
    </row>
    <row r="178" spans="1:7">
      <c r="A178" s="144"/>
      <c r="B178" s="262"/>
      <c r="C178" s="262"/>
      <c r="D178" s="263"/>
      <c r="E178" s="264"/>
      <c r="F178" s="265"/>
      <c r="G178" s="266"/>
    </row>
    <row r="179" spans="1:7">
      <c r="A179" s="144"/>
      <c r="B179" s="262"/>
      <c r="C179" s="262"/>
      <c r="D179" s="263"/>
      <c r="E179" s="264"/>
      <c r="F179" s="265"/>
      <c r="G179" s="266"/>
    </row>
    <row r="180" spans="1:7">
      <c r="A180" s="144"/>
      <c r="B180" s="262"/>
      <c r="C180" s="262"/>
      <c r="D180" s="263"/>
      <c r="E180" s="264"/>
      <c r="F180" s="265"/>
      <c r="G180" s="266"/>
    </row>
    <row r="181" spans="1:7">
      <c r="A181" s="144"/>
      <c r="B181" s="262"/>
      <c r="C181" s="262"/>
      <c r="D181" s="263"/>
      <c r="E181" s="264"/>
      <c r="F181" s="265"/>
      <c r="G181" s="266"/>
    </row>
    <row r="182" spans="1:7">
      <c r="A182" s="144"/>
      <c r="B182" s="262"/>
      <c r="C182" s="262"/>
      <c r="D182" s="263"/>
      <c r="E182" s="264"/>
      <c r="F182" s="265"/>
      <c r="G182" s="266"/>
    </row>
    <row r="183" spans="1:7">
      <c r="A183" s="144"/>
      <c r="B183" s="262"/>
      <c r="C183" s="262"/>
      <c r="D183" s="263"/>
      <c r="E183" s="264"/>
      <c r="F183" s="265"/>
      <c r="G183" s="266"/>
    </row>
    <row r="184" spans="1:7">
      <c r="A184" s="144"/>
      <c r="B184" s="262"/>
      <c r="C184" s="262"/>
      <c r="D184" s="263"/>
      <c r="E184" s="264"/>
      <c r="F184" s="265"/>
      <c r="G184" s="266"/>
    </row>
    <row r="185" spans="1:7">
      <c r="A185" s="144"/>
      <c r="B185" s="262"/>
      <c r="C185" s="262"/>
      <c r="D185" s="263"/>
      <c r="E185" s="264"/>
      <c r="F185" s="265"/>
      <c r="G185" s="266"/>
    </row>
    <row r="186" spans="1:7">
      <c r="A186" s="144"/>
      <c r="B186" s="262"/>
      <c r="C186" s="262"/>
      <c r="D186" s="263"/>
      <c r="E186" s="264"/>
      <c r="F186" s="265"/>
      <c r="G186" s="266"/>
    </row>
    <row r="187" spans="1:7">
      <c r="A187" s="144"/>
      <c r="B187" s="262"/>
      <c r="C187" s="262"/>
      <c r="D187" s="263"/>
      <c r="E187" s="264"/>
      <c r="F187" s="265"/>
      <c r="G187" s="266"/>
    </row>
    <row r="188" spans="1:7">
      <c r="A188" s="144"/>
      <c r="B188" s="262"/>
      <c r="C188" s="262"/>
      <c r="D188" s="263"/>
      <c r="E188" s="264"/>
      <c r="F188" s="265"/>
      <c r="G188" s="266"/>
    </row>
    <row r="189" spans="1:7">
      <c r="A189" s="144"/>
      <c r="B189" s="262"/>
      <c r="C189" s="262"/>
      <c r="D189" s="263"/>
      <c r="E189" s="264"/>
      <c r="F189" s="265"/>
      <c r="G189" s="266"/>
    </row>
    <row r="190" spans="1:7">
      <c r="A190" s="144"/>
      <c r="B190" s="262"/>
      <c r="C190" s="262"/>
      <c r="D190" s="263"/>
      <c r="E190" s="264"/>
      <c r="F190" s="265"/>
      <c r="G190" s="266"/>
    </row>
    <row r="191" spans="1:7">
      <c r="A191" s="144"/>
      <c r="B191" s="262"/>
      <c r="C191" s="262"/>
      <c r="D191" s="263"/>
      <c r="E191" s="264"/>
      <c r="F191" s="265"/>
      <c r="G191" s="266"/>
    </row>
    <row r="192" spans="1:7">
      <c r="A192" s="144"/>
      <c r="B192" s="262"/>
      <c r="C192" s="262"/>
      <c r="D192" s="263"/>
      <c r="E192" s="264"/>
      <c r="F192" s="265"/>
      <c r="G192" s="266"/>
    </row>
    <row r="193" spans="1:7">
      <c r="A193" s="144"/>
      <c r="B193" s="262"/>
      <c r="C193" s="262"/>
      <c r="D193" s="263"/>
      <c r="E193" s="264"/>
      <c r="F193" s="265"/>
      <c r="G193" s="266"/>
    </row>
    <row r="194" spans="1:7">
      <c r="A194" s="144"/>
      <c r="B194" s="262"/>
      <c r="C194" s="262"/>
      <c r="D194" s="263"/>
      <c r="E194" s="264"/>
      <c r="F194" s="265"/>
      <c r="G194" s="266"/>
    </row>
    <row r="195" spans="1:7">
      <c r="A195" s="144"/>
      <c r="B195" s="262"/>
      <c r="C195" s="262"/>
      <c r="D195" s="263"/>
      <c r="E195" s="264"/>
      <c r="F195" s="265"/>
      <c r="G195" s="266"/>
    </row>
    <row r="196" spans="1:7">
      <c r="A196" s="144"/>
      <c r="B196" s="262"/>
      <c r="C196" s="262"/>
      <c r="D196" s="263"/>
      <c r="E196" s="264"/>
      <c r="F196" s="265"/>
      <c r="G196" s="266"/>
    </row>
    <row r="197" spans="1:7">
      <c r="A197" s="144"/>
      <c r="B197" s="262"/>
      <c r="C197" s="262"/>
      <c r="D197" s="263"/>
      <c r="E197" s="264"/>
      <c r="F197" s="265"/>
      <c r="G197" s="266"/>
    </row>
    <row r="198" spans="1:7">
      <c r="A198" s="144"/>
      <c r="B198" s="262"/>
      <c r="C198" s="262"/>
      <c r="D198" s="263"/>
      <c r="E198" s="264"/>
      <c r="F198" s="265"/>
      <c r="G198" s="266"/>
    </row>
    <row r="199" spans="1:7">
      <c r="A199" s="144"/>
      <c r="B199" s="262"/>
      <c r="C199" s="262"/>
      <c r="D199" s="263"/>
      <c r="E199" s="264"/>
      <c r="F199" s="265"/>
      <c r="G199" s="266"/>
    </row>
    <row r="200" spans="1:7">
      <c r="A200" s="144"/>
      <c r="B200" s="262"/>
      <c r="C200" s="262"/>
      <c r="D200" s="263"/>
      <c r="E200" s="264"/>
      <c r="F200" s="265"/>
      <c r="G200" s="266"/>
    </row>
    <row r="201" spans="1:7">
      <c r="A201" s="144"/>
      <c r="B201" s="262"/>
      <c r="C201" s="262"/>
      <c r="D201" s="263"/>
      <c r="E201" s="264"/>
      <c r="F201" s="265"/>
      <c r="G201" s="266"/>
    </row>
    <row r="202" spans="1:7">
      <c r="A202" s="144"/>
      <c r="B202" s="262"/>
      <c r="C202" s="262"/>
      <c r="D202" s="263"/>
      <c r="E202" s="264"/>
      <c r="F202" s="265"/>
      <c r="G202" s="266"/>
    </row>
    <row r="203" spans="1:7">
      <c r="A203" s="144"/>
      <c r="B203" s="262"/>
      <c r="C203" s="262"/>
      <c r="D203" s="263"/>
      <c r="E203" s="264"/>
      <c r="F203" s="265"/>
      <c r="G203" s="266"/>
    </row>
    <row r="204" spans="1:7">
      <c r="A204" s="144"/>
      <c r="B204" s="262"/>
      <c r="C204" s="262"/>
      <c r="D204" s="263"/>
      <c r="E204" s="264"/>
      <c r="F204" s="265"/>
      <c r="G204" s="266"/>
    </row>
    <row r="205" spans="1:7">
      <c r="A205" s="144"/>
      <c r="B205" s="262"/>
      <c r="C205" s="262"/>
      <c r="D205" s="263"/>
      <c r="E205" s="264"/>
      <c r="F205" s="265"/>
      <c r="G205" s="266"/>
    </row>
    <row r="206" spans="1:7">
      <c r="A206" s="144"/>
      <c r="B206" s="262"/>
      <c r="C206" s="262"/>
      <c r="D206" s="263"/>
      <c r="E206" s="264"/>
      <c r="F206" s="265"/>
      <c r="G206" s="266"/>
    </row>
    <row r="207" spans="1:7">
      <c r="A207" s="144"/>
      <c r="B207" s="262"/>
      <c r="C207" s="262"/>
      <c r="D207" s="263"/>
      <c r="E207" s="264"/>
      <c r="F207" s="265"/>
      <c r="G207" s="266"/>
    </row>
    <row r="208" spans="1:7">
      <c r="A208" s="144"/>
      <c r="B208" s="262"/>
      <c r="C208" s="262"/>
      <c r="D208" s="263"/>
      <c r="E208" s="264"/>
      <c r="F208" s="265"/>
      <c r="G208" s="266"/>
    </row>
    <row r="209" spans="1:7">
      <c r="A209" s="144"/>
      <c r="B209" s="262"/>
      <c r="C209" s="262"/>
      <c r="D209" s="263"/>
      <c r="E209" s="264"/>
      <c r="F209" s="265"/>
      <c r="G209" s="266"/>
    </row>
    <row r="210" spans="1:7">
      <c r="A210" s="144"/>
      <c r="B210" s="262"/>
      <c r="C210" s="262"/>
      <c r="D210" s="263"/>
      <c r="E210" s="264"/>
      <c r="F210" s="265"/>
      <c r="G210" s="266"/>
    </row>
    <row r="211" spans="1:7">
      <c r="A211" s="144"/>
      <c r="B211" s="262"/>
      <c r="C211" s="262"/>
      <c r="D211" s="263"/>
      <c r="E211" s="264"/>
      <c r="F211" s="265"/>
      <c r="G211" s="266"/>
    </row>
    <row r="212" spans="1:7">
      <c r="A212" s="144"/>
      <c r="B212" s="262"/>
      <c r="C212" s="262"/>
      <c r="D212" s="263"/>
      <c r="E212" s="264"/>
      <c r="F212" s="265"/>
      <c r="G212" s="266"/>
    </row>
    <row r="213" spans="1:7">
      <c r="A213" s="144"/>
      <c r="B213" s="262"/>
      <c r="C213" s="262"/>
      <c r="D213" s="263"/>
      <c r="E213" s="264"/>
      <c r="F213" s="265"/>
      <c r="G213" s="266"/>
    </row>
    <row r="214" spans="1:7">
      <c r="A214" s="144"/>
      <c r="B214" s="262"/>
      <c r="C214" s="262"/>
      <c r="D214" s="263"/>
      <c r="E214" s="264"/>
      <c r="F214" s="265"/>
      <c r="G214" s="266"/>
    </row>
    <row r="215" spans="1:7">
      <c r="A215" s="144"/>
      <c r="B215" s="262"/>
      <c r="C215" s="262"/>
      <c r="D215" s="263"/>
      <c r="E215" s="264"/>
      <c r="F215" s="265"/>
      <c r="G215" s="266"/>
    </row>
    <row r="216" spans="1:7">
      <c r="A216" s="144"/>
      <c r="B216" s="262"/>
      <c r="C216" s="262"/>
      <c r="D216" s="263"/>
      <c r="E216" s="264"/>
      <c r="F216" s="265"/>
      <c r="G216" s="266"/>
    </row>
    <row r="217" spans="1:7">
      <c r="A217" s="144"/>
      <c r="B217" s="262"/>
      <c r="C217" s="262"/>
      <c r="D217" s="263"/>
      <c r="E217" s="264"/>
      <c r="F217" s="265"/>
      <c r="G217" s="266"/>
    </row>
    <row r="218" spans="1:7">
      <c r="A218" s="144"/>
      <c r="B218" s="262"/>
      <c r="C218" s="262"/>
      <c r="D218" s="263"/>
      <c r="E218" s="264"/>
      <c r="F218" s="265"/>
      <c r="G218" s="266"/>
    </row>
    <row r="219" spans="1:7">
      <c r="A219" s="144"/>
      <c r="B219" s="262"/>
      <c r="C219" s="262"/>
      <c r="D219" s="263"/>
      <c r="E219" s="264"/>
      <c r="F219" s="265"/>
      <c r="G219" s="266"/>
    </row>
    <row r="220" spans="1:7">
      <c r="A220" s="144"/>
      <c r="B220" s="262"/>
      <c r="C220" s="262"/>
      <c r="D220" s="263"/>
      <c r="E220" s="264"/>
      <c r="F220" s="265"/>
      <c r="G220" s="266"/>
    </row>
    <row r="221" spans="1:7">
      <c r="A221" s="144"/>
      <c r="B221" s="262"/>
      <c r="C221" s="262"/>
      <c r="D221" s="263"/>
      <c r="E221" s="264"/>
      <c r="F221" s="265"/>
      <c r="G221" s="266"/>
    </row>
    <row r="222" spans="1:7">
      <c r="A222" s="144"/>
      <c r="B222" s="262"/>
      <c r="C222" s="262"/>
      <c r="D222" s="263"/>
      <c r="E222" s="264"/>
      <c r="F222" s="265"/>
      <c r="G222" s="266"/>
    </row>
    <row r="223" spans="1:7">
      <c r="A223" s="144"/>
      <c r="B223" s="262"/>
      <c r="C223" s="262"/>
      <c r="D223" s="263"/>
      <c r="E223" s="264"/>
      <c r="F223" s="265"/>
      <c r="G223" s="266"/>
    </row>
    <row r="224" spans="1:7">
      <c r="A224" s="144"/>
      <c r="B224" s="262"/>
      <c r="C224" s="262"/>
      <c r="D224" s="263"/>
      <c r="E224" s="264"/>
      <c r="F224" s="265"/>
      <c r="G224" s="266"/>
    </row>
    <row r="225" spans="1:7">
      <c r="A225" s="144"/>
      <c r="B225" s="262"/>
      <c r="C225" s="262"/>
      <c r="D225" s="263"/>
      <c r="E225" s="264"/>
      <c r="F225" s="265"/>
      <c r="G225" s="266"/>
    </row>
    <row r="226" spans="1:7">
      <c r="A226" s="144"/>
      <c r="B226" s="262"/>
      <c r="C226" s="262"/>
      <c r="D226" s="263"/>
      <c r="E226" s="264"/>
      <c r="F226" s="265"/>
      <c r="G226" s="266"/>
    </row>
    <row r="227" spans="1:7">
      <c r="A227" s="144"/>
      <c r="B227" s="262"/>
      <c r="C227" s="262"/>
      <c r="D227" s="263"/>
      <c r="E227" s="264"/>
      <c r="F227" s="265"/>
      <c r="G227" s="266"/>
    </row>
    <row r="228" spans="1:7">
      <c r="A228" s="144"/>
      <c r="B228" s="262"/>
      <c r="C228" s="262"/>
      <c r="D228" s="263"/>
      <c r="E228" s="264"/>
      <c r="F228" s="265"/>
      <c r="G228" s="266"/>
    </row>
    <row r="229" spans="1:7">
      <c r="A229" s="144"/>
      <c r="B229" s="262"/>
      <c r="C229" s="262"/>
      <c r="D229" s="263"/>
      <c r="E229" s="264"/>
      <c r="F229" s="265"/>
      <c r="G229" s="266"/>
    </row>
    <row r="230" spans="1:7">
      <c r="A230" s="144"/>
      <c r="B230" s="262"/>
      <c r="C230" s="262"/>
      <c r="D230" s="263"/>
      <c r="E230" s="264"/>
      <c r="F230" s="265"/>
      <c r="G230" s="266"/>
    </row>
    <row r="231" spans="1:7">
      <c r="A231" s="144"/>
      <c r="B231" s="262"/>
      <c r="C231" s="262"/>
      <c r="D231" s="263"/>
      <c r="E231" s="264"/>
      <c r="F231" s="265"/>
      <c r="G231" s="266"/>
    </row>
    <row r="232" spans="1:7">
      <c r="A232" s="144"/>
      <c r="B232" s="262"/>
      <c r="C232" s="262"/>
      <c r="D232" s="263"/>
      <c r="E232" s="264"/>
      <c r="F232" s="265"/>
      <c r="G232" s="266"/>
    </row>
    <row r="233" spans="1:7">
      <c r="A233" s="144"/>
      <c r="B233" s="262"/>
      <c r="C233" s="262"/>
      <c r="D233" s="263"/>
      <c r="E233" s="264"/>
      <c r="F233" s="265"/>
      <c r="G233" s="266"/>
    </row>
    <row r="234" spans="1:7">
      <c r="A234" s="144"/>
      <c r="B234" s="262"/>
      <c r="C234" s="262"/>
      <c r="D234" s="263"/>
      <c r="E234" s="264"/>
      <c r="F234" s="265"/>
      <c r="G234" s="266"/>
    </row>
    <row r="235" spans="1:7">
      <c r="A235" s="144"/>
      <c r="B235" s="262"/>
      <c r="C235" s="262"/>
      <c r="D235" s="263"/>
      <c r="E235" s="264"/>
      <c r="F235" s="265"/>
      <c r="G235" s="266"/>
    </row>
    <row r="236" spans="1:7">
      <c r="A236" s="144"/>
      <c r="B236" s="262"/>
      <c r="C236" s="262"/>
      <c r="D236" s="263"/>
      <c r="E236" s="264"/>
      <c r="F236" s="265"/>
      <c r="G236" s="266"/>
    </row>
    <row r="237" spans="1:7">
      <c r="A237" s="144"/>
      <c r="B237" s="262"/>
      <c r="C237" s="262"/>
      <c r="D237" s="263"/>
      <c r="E237" s="264"/>
      <c r="F237" s="265"/>
      <c r="G237" s="266"/>
    </row>
    <row r="238" spans="1:7">
      <c r="A238" s="144"/>
      <c r="B238" s="262"/>
      <c r="C238" s="262"/>
      <c r="D238" s="263"/>
      <c r="E238" s="264"/>
      <c r="F238" s="265"/>
      <c r="G238" s="266"/>
    </row>
    <row r="239" spans="1:7">
      <c r="A239" s="144"/>
      <c r="B239" s="262"/>
      <c r="C239" s="262"/>
      <c r="D239" s="263"/>
      <c r="E239" s="264"/>
      <c r="F239" s="265"/>
      <c r="G239" s="266"/>
    </row>
    <row r="240" spans="1:7">
      <c r="A240" s="144"/>
      <c r="B240" s="262"/>
      <c r="C240" s="262"/>
      <c r="D240" s="263"/>
      <c r="E240" s="264"/>
      <c r="F240" s="265"/>
      <c r="G240" s="266"/>
    </row>
    <row r="241" spans="1:7">
      <c r="A241" s="144"/>
      <c r="B241" s="262"/>
      <c r="C241" s="262"/>
      <c r="D241" s="263"/>
      <c r="E241" s="264"/>
      <c r="F241" s="265"/>
      <c r="G241" s="266"/>
    </row>
    <row r="242" spans="1:7">
      <c r="A242" s="144"/>
      <c r="B242" s="262"/>
      <c r="C242" s="262"/>
      <c r="D242" s="263"/>
      <c r="E242" s="264"/>
      <c r="F242" s="265"/>
      <c r="G242" s="266"/>
    </row>
    <row r="243" spans="1:7">
      <c r="A243" s="144"/>
      <c r="B243" s="262"/>
      <c r="C243" s="262"/>
      <c r="D243" s="263"/>
      <c r="E243" s="264"/>
      <c r="F243" s="265"/>
      <c r="G243" s="266"/>
    </row>
    <row r="244" spans="1:7">
      <c r="A244" s="144"/>
      <c r="B244" s="262"/>
      <c r="C244" s="262"/>
      <c r="D244" s="263"/>
      <c r="E244" s="264"/>
      <c r="F244" s="265"/>
      <c r="G244" s="266"/>
    </row>
    <row r="245" spans="1:7">
      <c r="A245" s="144"/>
      <c r="B245" s="262"/>
      <c r="C245" s="262"/>
      <c r="D245" s="263"/>
      <c r="E245" s="264"/>
      <c r="F245" s="265"/>
      <c r="G245" s="266"/>
    </row>
    <row r="246" spans="1:7">
      <c r="A246" s="144"/>
      <c r="B246" s="262"/>
      <c r="C246" s="262"/>
      <c r="D246" s="263"/>
      <c r="E246" s="264"/>
      <c r="F246" s="265"/>
      <c r="G246" s="266"/>
    </row>
    <row r="247" spans="1:7">
      <c r="A247" s="144"/>
      <c r="B247" s="262"/>
      <c r="C247" s="262"/>
      <c r="D247" s="263"/>
      <c r="E247" s="264"/>
      <c r="F247" s="265"/>
      <c r="G247" s="266"/>
    </row>
    <row r="248" spans="1:7">
      <c r="A248" s="144"/>
      <c r="B248" s="262"/>
      <c r="C248" s="262"/>
      <c r="D248" s="263"/>
      <c r="E248" s="264"/>
      <c r="F248" s="265"/>
      <c r="G248" s="266"/>
    </row>
    <row r="249" spans="1:7">
      <c r="A249" s="144"/>
      <c r="B249" s="262"/>
      <c r="C249" s="262"/>
      <c r="D249" s="263"/>
      <c r="E249" s="264"/>
      <c r="F249" s="265"/>
      <c r="G249" s="266"/>
    </row>
    <row r="250" spans="1:7">
      <c r="A250" s="144"/>
      <c r="B250" s="262"/>
      <c r="C250" s="262"/>
      <c r="D250" s="263"/>
      <c r="E250" s="264"/>
      <c r="F250" s="265"/>
      <c r="G250" s="266"/>
    </row>
    <row r="251" spans="1:7">
      <c r="A251" s="144"/>
      <c r="B251" s="262"/>
      <c r="C251" s="262"/>
      <c r="D251" s="263"/>
      <c r="E251" s="264"/>
      <c r="F251" s="265"/>
      <c r="G251" s="266"/>
    </row>
    <row r="252" spans="1:7">
      <c r="A252" s="144"/>
      <c r="B252" s="262"/>
      <c r="C252" s="262"/>
      <c r="D252" s="263"/>
      <c r="E252" s="264"/>
      <c r="F252" s="265"/>
      <c r="G252" s="266"/>
    </row>
    <row r="253" spans="1:7">
      <c r="A253" s="144"/>
      <c r="B253" s="262"/>
      <c r="C253" s="262"/>
      <c r="D253" s="263"/>
      <c r="E253" s="264"/>
      <c r="F253" s="265"/>
      <c r="G253" s="266"/>
    </row>
    <row r="254" spans="1:7">
      <c r="A254" s="144"/>
      <c r="B254" s="262"/>
      <c r="C254" s="262"/>
      <c r="D254" s="263"/>
      <c r="E254" s="264"/>
      <c r="F254" s="265"/>
      <c r="G254" s="266"/>
    </row>
    <row r="255" spans="1:7">
      <c r="A255" s="144"/>
      <c r="B255" s="262"/>
      <c r="C255" s="262"/>
      <c r="D255" s="263"/>
      <c r="E255" s="264"/>
      <c r="F255" s="265"/>
      <c r="G255" s="266"/>
    </row>
    <row r="256" spans="1:7">
      <c r="A256" s="144"/>
      <c r="B256" s="262"/>
      <c r="C256" s="262"/>
      <c r="D256" s="263"/>
      <c r="E256" s="264"/>
      <c r="F256" s="265"/>
      <c r="G256" s="266"/>
    </row>
    <row r="257" spans="1:7">
      <c r="A257" s="144"/>
      <c r="B257" s="262"/>
      <c r="C257" s="262"/>
      <c r="D257" s="263"/>
      <c r="E257" s="264"/>
      <c r="F257" s="265"/>
      <c r="G257" s="266"/>
    </row>
    <row r="258" spans="1:7">
      <c r="A258" s="144"/>
      <c r="B258" s="262"/>
      <c r="C258" s="262"/>
      <c r="D258" s="263"/>
      <c r="E258" s="264"/>
      <c r="F258" s="265"/>
      <c r="G258" s="266"/>
    </row>
    <row r="259" spans="1:7">
      <c r="A259" s="144"/>
      <c r="B259" s="262"/>
      <c r="C259" s="262"/>
      <c r="D259" s="263"/>
      <c r="E259" s="264"/>
      <c r="F259" s="265"/>
      <c r="G259" s="266"/>
    </row>
    <row r="260" spans="1:7">
      <c r="A260" s="144"/>
      <c r="B260" s="262"/>
      <c r="C260" s="262"/>
      <c r="D260" s="263"/>
      <c r="E260" s="264"/>
      <c r="F260" s="265"/>
      <c r="G260" s="266"/>
    </row>
    <row r="261" spans="1:7">
      <c r="A261" s="144"/>
      <c r="B261" s="262"/>
      <c r="C261" s="262"/>
      <c r="D261" s="263"/>
      <c r="E261" s="264"/>
      <c r="F261" s="265"/>
      <c r="G261" s="266"/>
    </row>
    <row r="262" spans="1:7">
      <c r="A262" s="144"/>
      <c r="B262" s="262"/>
      <c r="C262" s="262"/>
      <c r="D262" s="263"/>
      <c r="E262" s="264"/>
      <c r="F262" s="265"/>
      <c r="G262" s="266"/>
    </row>
    <row r="263" spans="1:7">
      <c r="A263" s="144"/>
      <c r="B263" s="262"/>
      <c r="C263" s="262"/>
      <c r="D263" s="263"/>
      <c r="E263" s="264"/>
      <c r="F263" s="265"/>
      <c r="G263" s="266"/>
    </row>
    <row r="264" spans="1:7">
      <c r="A264" s="144"/>
      <c r="B264" s="262"/>
      <c r="C264" s="262"/>
      <c r="D264" s="263"/>
      <c r="E264" s="264"/>
      <c r="F264" s="265"/>
      <c r="G264" s="266"/>
    </row>
    <row r="265" spans="1:7">
      <c r="A265" s="144"/>
      <c r="B265" s="262"/>
      <c r="C265" s="262"/>
      <c r="D265" s="263"/>
      <c r="E265" s="264"/>
      <c r="F265" s="265"/>
      <c r="G265" s="266"/>
    </row>
    <row r="266" spans="1:7">
      <c r="A266" s="144"/>
      <c r="B266" s="262"/>
      <c r="C266" s="262"/>
      <c r="D266" s="263"/>
      <c r="E266" s="264"/>
      <c r="F266" s="265"/>
      <c r="G266" s="266"/>
    </row>
    <row r="267" spans="1:7">
      <c r="A267" s="144"/>
      <c r="B267" s="262"/>
      <c r="C267" s="262"/>
      <c r="D267" s="263"/>
      <c r="E267" s="264"/>
      <c r="F267" s="265"/>
      <c r="G267" s="266"/>
    </row>
    <row r="268" spans="1:7">
      <c r="A268" s="144"/>
      <c r="B268" s="262"/>
      <c r="C268" s="262"/>
      <c r="D268" s="263"/>
      <c r="E268" s="264"/>
      <c r="F268" s="265"/>
      <c r="G268" s="266"/>
    </row>
    <row r="269" spans="1:7">
      <c r="A269" s="144"/>
      <c r="B269" s="262"/>
      <c r="C269" s="262"/>
      <c r="D269" s="263"/>
      <c r="E269" s="264"/>
      <c r="F269" s="265"/>
      <c r="G269" s="266"/>
    </row>
    <row r="270" spans="1:7">
      <c r="A270" s="144"/>
      <c r="B270" s="262"/>
      <c r="C270" s="262"/>
      <c r="D270" s="263"/>
      <c r="E270" s="264"/>
      <c r="F270" s="265"/>
      <c r="G270" s="266"/>
    </row>
    <row r="271" spans="1:7">
      <c r="A271" s="144"/>
      <c r="B271" s="262"/>
      <c r="C271" s="262"/>
      <c r="D271" s="263"/>
      <c r="E271" s="264"/>
      <c r="F271" s="265"/>
      <c r="G271" s="266"/>
    </row>
    <row r="272" spans="1:7">
      <c r="A272" s="144"/>
      <c r="B272" s="262"/>
      <c r="C272" s="262"/>
      <c r="D272" s="263"/>
      <c r="E272" s="264"/>
      <c r="F272" s="265"/>
      <c r="G272" s="266"/>
    </row>
    <row r="273" spans="1:7">
      <c r="A273" s="144"/>
      <c r="B273" s="262"/>
      <c r="C273" s="262"/>
      <c r="D273" s="263"/>
      <c r="E273" s="264"/>
      <c r="F273" s="265"/>
      <c r="G273" s="266"/>
    </row>
    <row r="274" spans="1:7">
      <c r="A274" s="144"/>
      <c r="B274" s="262"/>
      <c r="C274" s="262"/>
      <c r="D274" s="263"/>
      <c r="E274" s="264"/>
      <c r="F274" s="265"/>
      <c r="G274" s="266"/>
    </row>
    <row r="275" spans="1:7">
      <c r="A275" s="144"/>
      <c r="B275" s="262"/>
      <c r="C275" s="262"/>
      <c r="D275" s="263"/>
      <c r="E275" s="264"/>
      <c r="F275" s="265"/>
      <c r="G275" s="266"/>
    </row>
    <row r="276" spans="1:7">
      <c r="A276" s="144"/>
      <c r="B276" s="262"/>
      <c r="C276" s="262"/>
      <c r="D276" s="263"/>
      <c r="E276" s="264"/>
      <c r="F276" s="265"/>
      <c r="G276" s="266"/>
    </row>
    <row r="277" spans="1:7">
      <c r="A277" s="144"/>
      <c r="B277" s="262"/>
      <c r="C277" s="262"/>
      <c r="D277" s="263"/>
      <c r="E277" s="264"/>
      <c r="F277" s="265"/>
      <c r="G277" s="266"/>
    </row>
    <row r="278" spans="1:7">
      <c r="A278" s="144"/>
      <c r="B278" s="262"/>
      <c r="C278" s="262"/>
      <c r="D278" s="263"/>
      <c r="E278" s="264"/>
      <c r="F278" s="265"/>
      <c r="G278" s="266"/>
    </row>
    <row r="279" spans="1:7">
      <c r="A279" s="144"/>
      <c r="B279" s="262"/>
      <c r="C279" s="262"/>
      <c r="D279" s="263"/>
      <c r="E279" s="264"/>
      <c r="F279" s="265"/>
      <c r="G279" s="266"/>
    </row>
    <row r="280" spans="1:7">
      <c r="A280" s="144"/>
      <c r="B280" s="262"/>
      <c r="C280" s="262"/>
      <c r="D280" s="263"/>
      <c r="E280" s="264"/>
      <c r="F280" s="265"/>
      <c r="G280" s="266"/>
    </row>
    <row r="281" spans="1:7">
      <c r="A281" s="144"/>
      <c r="B281" s="262"/>
      <c r="C281" s="262"/>
      <c r="D281" s="263"/>
      <c r="E281" s="264"/>
      <c r="F281" s="265"/>
      <c r="G281" s="266"/>
    </row>
    <row r="282" spans="1:7">
      <c r="A282" s="144"/>
      <c r="B282" s="262"/>
      <c r="C282" s="262"/>
      <c r="D282" s="263"/>
      <c r="E282" s="264"/>
      <c r="F282" s="265"/>
      <c r="G282" s="266"/>
    </row>
    <row r="283" spans="1:7">
      <c r="A283" s="144"/>
      <c r="B283" s="262"/>
      <c r="C283" s="262"/>
      <c r="D283" s="263"/>
      <c r="E283" s="264"/>
      <c r="F283" s="265"/>
      <c r="G283" s="266"/>
    </row>
    <row r="284" spans="1:7">
      <c r="A284" s="144"/>
      <c r="B284" s="262"/>
      <c r="C284" s="262"/>
      <c r="D284" s="263"/>
      <c r="E284" s="264"/>
      <c r="F284" s="265"/>
      <c r="G284" s="266"/>
    </row>
    <row r="285" spans="1:7">
      <c r="A285" s="144"/>
      <c r="B285" s="262"/>
      <c r="C285" s="262"/>
      <c r="D285" s="263"/>
      <c r="E285" s="264"/>
      <c r="F285" s="265"/>
      <c r="G285" s="266"/>
    </row>
    <row r="286" spans="1:7">
      <c r="A286" s="144"/>
      <c r="B286" s="262"/>
      <c r="C286" s="262"/>
      <c r="D286" s="263"/>
      <c r="E286" s="264"/>
      <c r="F286" s="265"/>
      <c r="G286" s="266"/>
    </row>
    <row r="287" spans="1:7">
      <c r="A287" s="144"/>
      <c r="B287" s="262"/>
      <c r="C287" s="262"/>
      <c r="D287" s="263"/>
      <c r="E287" s="264"/>
      <c r="F287" s="265"/>
      <c r="G287" s="266"/>
    </row>
    <row r="288" spans="1:7">
      <c r="A288" s="144"/>
      <c r="B288" s="262"/>
      <c r="C288" s="262"/>
      <c r="D288" s="263"/>
      <c r="E288" s="264"/>
      <c r="F288" s="265"/>
      <c r="G288" s="266"/>
    </row>
    <row r="289" spans="1:7">
      <c r="A289" s="144"/>
      <c r="B289" s="262"/>
      <c r="C289" s="262"/>
      <c r="D289" s="263"/>
      <c r="E289" s="264"/>
      <c r="F289" s="265"/>
      <c r="G289" s="266"/>
    </row>
    <row r="290" spans="1:7">
      <c r="A290" s="144"/>
      <c r="B290" s="262"/>
      <c r="C290" s="262"/>
      <c r="D290" s="263"/>
      <c r="E290" s="264"/>
      <c r="F290" s="265"/>
      <c r="G290" s="266"/>
    </row>
    <row r="291" spans="1:7">
      <c r="A291" s="144"/>
      <c r="B291" s="262"/>
      <c r="C291" s="262"/>
      <c r="D291" s="263"/>
      <c r="E291" s="264"/>
      <c r="F291" s="265"/>
      <c r="G291" s="266"/>
    </row>
    <row r="292" spans="1:7">
      <c r="A292" s="144"/>
      <c r="B292" s="262"/>
      <c r="C292" s="262"/>
      <c r="D292" s="263"/>
      <c r="E292" s="264"/>
      <c r="F292" s="265"/>
      <c r="G292" s="266"/>
    </row>
    <row r="293" spans="1:7">
      <c r="A293" s="144"/>
      <c r="B293" s="262"/>
      <c r="C293" s="262"/>
      <c r="D293" s="263"/>
      <c r="E293" s="264"/>
      <c r="F293" s="265"/>
      <c r="G293" s="266"/>
    </row>
    <row r="294" spans="1:7">
      <c r="A294" s="144"/>
      <c r="B294" s="262"/>
      <c r="C294" s="262"/>
      <c r="D294" s="263"/>
      <c r="E294" s="264"/>
      <c r="F294" s="265"/>
      <c r="G294" s="266"/>
    </row>
    <row r="295" spans="1:7">
      <c r="A295" s="144"/>
      <c r="B295" s="262"/>
      <c r="C295" s="262"/>
      <c r="D295" s="263"/>
      <c r="E295" s="264"/>
      <c r="F295" s="265"/>
      <c r="G295" s="266"/>
    </row>
    <row r="296" spans="1:7">
      <c r="A296" s="144"/>
      <c r="B296" s="262"/>
      <c r="C296" s="262"/>
      <c r="D296" s="263"/>
      <c r="E296" s="264"/>
      <c r="F296" s="265"/>
      <c r="G296" s="266"/>
    </row>
    <row r="297" spans="1:7">
      <c r="A297" s="144"/>
      <c r="B297" s="262"/>
      <c r="C297" s="262"/>
      <c r="D297" s="263"/>
      <c r="E297" s="264"/>
      <c r="F297" s="265"/>
      <c r="G297" s="266"/>
    </row>
    <row r="298" spans="1:7">
      <c r="A298" s="144"/>
      <c r="B298" s="262"/>
      <c r="C298" s="262"/>
      <c r="D298" s="263"/>
      <c r="E298" s="264"/>
      <c r="F298" s="265"/>
      <c r="G298" s="266"/>
    </row>
    <row r="299" spans="1:7">
      <c r="A299" s="144"/>
      <c r="B299" s="262"/>
      <c r="C299" s="262"/>
      <c r="D299" s="263"/>
      <c r="E299" s="264"/>
      <c r="F299" s="265"/>
      <c r="G299" s="266"/>
    </row>
    <row r="300" spans="1:7">
      <c r="A300" s="144"/>
      <c r="B300" s="262"/>
      <c r="C300" s="262"/>
      <c r="D300" s="263"/>
      <c r="E300" s="264"/>
      <c r="F300" s="265"/>
      <c r="G300" s="266"/>
    </row>
    <row r="301" spans="1:7">
      <c r="A301" s="144"/>
      <c r="B301" s="262"/>
      <c r="C301" s="262"/>
      <c r="D301" s="263"/>
      <c r="E301" s="264"/>
      <c r="F301" s="265"/>
      <c r="G301" s="266"/>
    </row>
    <row r="302" spans="1:7">
      <c r="A302" s="144"/>
      <c r="B302" s="262"/>
      <c r="C302" s="262"/>
      <c r="D302" s="263"/>
      <c r="E302" s="264"/>
      <c r="F302" s="265"/>
      <c r="G302" s="266"/>
    </row>
    <row r="303" spans="1:7">
      <c r="A303" s="144"/>
      <c r="B303" s="262"/>
      <c r="C303" s="262"/>
      <c r="D303" s="263"/>
      <c r="E303" s="264"/>
      <c r="F303" s="265"/>
      <c r="G303" s="266"/>
    </row>
    <row r="304" spans="1:7">
      <c r="A304" s="144"/>
      <c r="B304" s="262"/>
      <c r="C304" s="262"/>
      <c r="D304" s="263"/>
      <c r="E304" s="264"/>
      <c r="F304" s="265"/>
      <c r="G304" s="266"/>
    </row>
    <row r="305" spans="1:7">
      <c r="A305" s="144"/>
      <c r="B305" s="262"/>
      <c r="C305" s="262"/>
      <c r="D305" s="263"/>
      <c r="E305" s="264"/>
      <c r="F305" s="265"/>
      <c r="G305" s="266"/>
    </row>
    <row r="306" spans="1:7">
      <c r="A306" s="144"/>
      <c r="B306" s="262"/>
      <c r="C306" s="262"/>
      <c r="D306" s="263"/>
      <c r="E306" s="264"/>
      <c r="F306" s="265"/>
      <c r="G306" s="266"/>
    </row>
    <row r="307" spans="1:7">
      <c r="A307" s="144"/>
      <c r="B307" s="262"/>
      <c r="C307" s="262"/>
      <c r="D307" s="263"/>
      <c r="E307" s="264"/>
      <c r="F307" s="265"/>
      <c r="G307" s="266"/>
    </row>
    <row r="308" spans="1:7">
      <c r="A308" s="144"/>
      <c r="B308" s="262"/>
      <c r="C308" s="262"/>
      <c r="D308" s="263"/>
      <c r="E308" s="264"/>
      <c r="F308" s="265"/>
      <c r="G308" s="266"/>
    </row>
    <row r="309" spans="1:7">
      <c r="A309" s="144"/>
      <c r="B309" s="262"/>
      <c r="C309" s="262"/>
      <c r="D309" s="263"/>
      <c r="E309" s="264"/>
      <c r="F309" s="265"/>
      <c r="G309" s="266"/>
    </row>
    <row r="310" spans="1:7">
      <c r="A310" s="144"/>
      <c r="B310" s="262"/>
      <c r="C310" s="262"/>
      <c r="D310" s="263"/>
      <c r="E310" s="264"/>
      <c r="F310" s="265"/>
      <c r="G310" s="266"/>
    </row>
    <row r="311" spans="1:7">
      <c r="A311" s="144"/>
      <c r="B311" s="262"/>
      <c r="C311" s="262"/>
      <c r="D311" s="263"/>
      <c r="E311" s="264"/>
      <c r="F311" s="265"/>
      <c r="G311" s="266"/>
    </row>
    <row r="312" spans="1:7">
      <c r="A312" s="144"/>
      <c r="B312" s="262"/>
      <c r="C312" s="262"/>
      <c r="D312" s="263"/>
      <c r="E312" s="264"/>
      <c r="F312" s="265"/>
      <c r="G312" s="266"/>
    </row>
    <row r="313" spans="1:7">
      <c r="A313" s="144"/>
      <c r="B313" s="262"/>
      <c r="C313" s="262"/>
      <c r="D313" s="263"/>
      <c r="E313" s="264"/>
      <c r="F313" s="265"/>
      <c r="G313" s="266"/>
    </row>
    <row r="314" spans="1:7">
      <c r="A314" s="144"/>
      <c r="B314" s="262"/>
      <c r="C314" s="262"/>
      <c r="D314" s="263"/>
      <c r="E314" s="264"/>
      <c r="F314" s="265"/>
      <c r="G314" s="266"/>
    </row>
    <row r="315" spans="1:7">
      <c r="A315" s="144"/>
      <c r="B315" s="262"/>
      <c r="C315" s="262"/>
      <c r="D315" s="263"/>
      <c r="E315" s="264"/>
      <c r="F315" s="265"/>
      <c r="G315" s="266"/>
    </row>
    <row r="316" spans="1:7">
      <c r="A316" s="144"/>
      <c r="B316" s="262"/>
      <c r="C316" s="262"/>
      <c r="D316" s="263"/>
      <c r="E316" s="264"/>
      <c r="F316" s="265"/>
      <c r="G316" s="266"/>
    </row>
    <row r="317" spans="1:7">
      <c r="A317" s="144"/>
      <c r="B317" s="262"/>
      <c r="C317" s="262"/>
      <c r="D317" s="263"/>
      <c r="E317" s="264"/>
      <c r="F317" s="265"/>
      <c r="G317" s="266"/>
    </row>
    <row r="318" spans="1:7">
      <c r="A318" s="144"/>
      <c r="B318" s="262"/>
      <c r="C318" s="262"/>
      <c r="D318" s="263"/>
      <c r="E318" s="264"/>
      <c r="F318" s="265"/>
      <c r="G318" s="266"/>
    </row>
    <row r="319" spans="1:7">
      <c r="A319" s="144"/>
      <c r="B319" s="262"/>
      <c r="C319" s="262"/>
      <c r="D319" s="263"/>
      <c r="E319" s="264"/>
      <c r="F319" s="265"/>
      <c r="G319" s="266"/>
    </row>
    <row r="320" spans="1:7">
      <c r="A320" s="144"/>
      <c r="B320" s="262"/>
      <c r="C320" s="262"/>
      <c r="D320" s="263"/>
      <c r="E320" s="264"/>
      <c r="F320" s="265"/>
      <c r="G320" s="266"/>
    </row>
    <row r="321" spans="1:7">
      <c r="A321" s="144"/>
      <c r="B321" s="262"/>
      <c r="C321" s="262"/>
      <c r="D321" s="263"/>
      <c r="E321" s="264"/>
      <c r="F321" s="265"/>
      <c r="G321" s="266"/>
    </row>
    <row r="322" spans="1:7">
      <c r="A322" s="144"/>
      <c r="B322" s="262"/>
      <c r="C322" s="262"/>
      <c r="D322" s="263"/>
      <c r="E322" s="264"/>
      <c r="F322" s="265"/>
      <c r="G322" s="266"/>
    </row>
    <row r="323" spans="1:7">
      <c r="A323" s="144"/>
      <c r="B323" s="262"/>
      <c r="C323" s="262"/>
      <c r="D323" s="263"/>
      <c r="E323" s="264"/>
      <c r="F323" s="265"/>
      <c r="G323" s="266"/>
    </row>
    <row r="324" spans="1:7">
      <c r="A324" s="144"/>
      <c r="B324" s="262"/>
      <c r="C324" s="262"/>
      <c r="D324" s="263"/>
      <c r="E324" s="264"/>
      <c r="F324" s="265"/>
      <c r="G324" s="266"/>
    </row>
    <row r="325" spans="1:7">
      <c r="A325" s="144"/>
      <c r="B325" s="262"/>
      <c r="C325" s="262"/>
      <c r="D325" s="263"/>
      <c r="E325" s="264"/>
      <c r="F325" s="265"/>
      <c r="G325" s="266"/>
    </row>
    <row r="326" spans="1:7">
      <c r="A326" s="144"/>
      <c r="B326" s="262"/>
      <c r="C326" s="262"/>
      <c r="D326" s="263"/>
      <c r="E326" s="264"/>
      <c r="F326" s="265"/>
      <c r="G326" s="266"/>
    </row>
    <row r="327" spans="1:7">
      <c r="A327" s="144"/>
      <c r="B327" s="262"/>
      <c r="C327" s="262"/>
      <c r="D327" s="263"/>
      <c r="E327" s="264"/>
      <c r="F327" s="265"/>
      <c r="G327" s="266"/>
    </row>
    <row r="328" spans="1:7">
      <c r="A328" s="144"/>
      <c r="B328" s="262"/>
      <c r="C328" s="262"/>
      <c r="D328" s="263"/>
      <c r="E328" s="264"/>
      <c r="F328" s="265"/>
      <c r="G328" s="266"/>
    </row>
    <row r="329" spans="1:7">
      <c r="A329" s="144"/>
      <c r="B329" s="262"/>
      <c r="C329" s="262"/>
      <c r="D329" s="263"/>
      <c r="E329" s="264"/>
      <c r="F329" s="265"/>
      <c r="G329" s="266"/>
    </row>
    <row r="330" spans="1:7">
      <c r="A330" s="144"/>
      <c r="B330" s="262"/>
      <c r="C330" s="262"/>
      <c r="D330" s="263"/>
      <c r="E330" s="264"/>
      <c r="F330" s="265"/>
      <c r="G330" s="266"/>
    </row>
    <row r="331" spans="1:7">
      <c r="A331" s="144"/>
      <c r="B331" s="262"/>
      <c r="C331" s="262"/>
      <c r="D331" s="263"/>
      <c r="E331" s="264"/>
      <c r="F331" s="265"/>
      <c r="G331" s="266"/>
    </row>
    <row r="332" spans="1:7">
      <c r="A332" s="144"/>
      <c r="B332" s="262"/>
      <c r="C332" s="262"/>
      <c r="D332" s="263"/>
      <c r="E332" s="264"/>
      <c r="F332" s="265"/>
      <c r="G332" s="266"/>
    </row>
    <row r="333" spans="1:7">
      <c r="A333" s="144"/>
      <c r="B333" s="262"/>
      <c r="C333" s="262"/>
      <c r="D333" s="263"/>
      <c r="E333" s="264"/>
      <c r="F333" s="265"/>
      <c r="G333" s="266"/>
    </row>
    <row r="334" spans="1:7">
      <c r="A334" s="144"/>
      <c r="B334" s="262"/>
      <c r="C334" s="262"/>
      <c r="D334" s="263"/>
      <c r="E334" s="264"/>
      <c r="F334" s="265"/>
      <c r="G334" s="266"/>
    </row>
    <row r="335" spans="1:7">
      <c r="A335" s="144"/>
      <c r="B335" s="262"/>
      <c r="C335" s="262"/>
      <c r="D335" s="263"/>
      <c r="E335" s="264"/>
      <c r="F335" s="265"/>
      <c r="G335" s="266"/>
    </row>
    <row r="336" spans="1:7">
      <c r="A336" s="144"/>
      <c r="B336" s="262"/>
      <c r="C336" s="262"/>
      <c r="D336" s="263"/>
      <c r="E336" s="264"/>
      <c r="F336" s="265"/>
      <c r="G336" s="266"/>
    </row>
    <row r="337" spans="1:7">
      <c r="A337" s="144"/>
      <c r="B337" s="262"/>
      <c r="C337" s="262"/>
      <c r="D337" s="263"/>
      <c r="E337" s="264"/>
      <c r="F337" s="265"/>
      <c r="G337" s="266"/>
    </row>
    <row r="338" spans="1:7">
      <c r="A338" s="144"/>
      <c r="B338" s="262"/>
      <c r="C338" s="262"/>
      <c r="D338" s="263"/>
      <c r="E338" s="264"/>
      <c r="F338" s="265"/>
      <c r="G338" s="266"/>
    </row>
    <row r="339" spans="1:7">
      <c r="A339" s="144"/>
      <c r="B339" s="262"/>
      <c r="C339" s="262"/>
      <c r="D339" s="263"/>
      <c r="E339" s="264"/>
      <c r="F339" s="265"/>
      <c r="G339" s="266"/>
    </row>
    <row r="340" spans="1:7">
      <c r="A340" s="144"/>
      <c r="B340" s="262"/>
      <c r="C340" s="262"/>
      <c r="D340" s="263"/>
      <c r="E340" s="264"/>
      <c r="F340" s="265"/>
      <c r="G340" s="266"/>
    </row>
    <row r="341" spans="1:7">
      <c r="A341" s="144"/>
      <c r="B341" s="262"/>
      <c r="C341" s="262"/>
      <c r="D341" s="263"/>
      <c r="E341" s="264"/>
      <c r="F341" s="265"/>
      <c r="G341" s="266"/>
    </row>
    <row r="342" spans="1:7">
      <c r="A342" s="144"/>
      <c r="B342" s="262"/>
      <c r="C342" s="262"/>
      <c r="D342" s="263"/>
      <c r="E342" s="264"/>
      <c r="F342" s="265"/>
      <c r="G342" s="266"/>
    </row>
    <row r="343" spans="1:7">
      <c r="A343" s="144"/>
      <c r="B343" s="262"/>
      <c r="C343" s="262"/>
      <c r="D343" s="263"/>
      <c r="E343" s="264"/>
      <c r="F343" s="265"/>
      <c r="G343" s="266"/>
    </row>
    <row r="344" spans="1:7">
      <c r="A344" s="144"/>
      <c r="B344" s="262"/>
      <c r="C344" s="262"/>
      <c r="D344" s="263"/>
      <c r="E344" s="264"/>
      <c r="F344" s="265"/>
      <c r="G344" s="266"/>
    </row>
    <row r="345" spans="1:7">
      <c r="A345" s="144"/>
      <c r="B345" s="262"/>
      <c r="C345" s="262"/>
      <c r="D345" s="263"/>
      <c r="E345" s="264"/>
      <c r="F345" s="265"/>
      <c r="G345" s="266"/>
    </row>
    <row r="346" spans="1:7">
      <c r="A346" s="144"/>
      <c r="B346" s="262"/>
      <c r="C346" s="262"/>
      <c r="D346" s="263"/>
      <c r="E346" s="264"/>
      <c r="F346" s="265"/>
      <c r="G346" s="266"/>
    </row>
    <row r="347" spans="1:7">
      <c r="A347" s="144"/>
      <c r="B347" s="262"/>
      <c r="C347" s="262"/>
      <c r="D347" s="263"/>
      <c r="E347" s="264"/>
      <c r="F347" s="265"/>
      <c r="G347" s="266"/>
    </row>
    <row r="348" spans="1:7">
      <c r="A348" s="144"/>
      <c r="B348" s="262"/>
      <c r="C348" s="262"/>
      <c r="D348" s="263"/>
      <c r="E348" s="264"/>
      <c r="F348" s="265"/>
      <c r="G348" s="266"/>
    </row>
    <row r="349" spans="1:7">
      <c r="A349" s="144"/>
      <c r="B349" s="262"/>
      <c r="C349" s="262"/>
      <c r="D349" s="263"/>
      <c r="E349" s="264"/>
      <c r="F349" s="265"/>
      <c r="G349" s="266"/>
    </row>
    <row r="350" spans="1:7">
      <c r="A350" s="144"/>
      <c r="B350" s="262"/>
      <c r="C350" s="262"/>
      <c r="D350" s="263"/>
      <c r="E350" s="264"/>
      <c r="F350" s="265"/>
      <c r="G350" s="266"/>
    </row>
    <row r="351" spans="1:7">
      <c r="A351" s="144"/>
      <c r="B351" s="262"/>
      <c r="C351" s="262"/>
      <c r="D351" s="263"/>
      <c r="E351" s="264"/>
      <c r="F351" s="265"/>
      <c r="G351" s="266"/>
    </row>
    <row r="352" spans="1:7">
      <c r="A352" s="144"/>
      <c r="B352" s="262"/>
      <c r="C352" s="262"/>
      <c r="D352" s="263"/>
      <c r="E352" s="264"/>
      <c r="F352" s="265"/>
      <c r="G352" s="266"/>
    </row>
    <row r="353" spans="1:7">
      <c r="A353" s="144"/>
      <c r="B353" s="262"/>
      <c r="C353" s="262"/>
      <c r="D353" s="263"/>
      <c r="E353" s="264"/>
      <c r="F353" s="265"/>
      <c r="G353" s="266"/>
    </row>
    <row r="354" spans="1:7">
      <c r="A354" s="144"/>
      <c r="B354" s="262"/>
      <c r="C354" s="262"/>
      <c r="D354" s="263"/>
      <c r="E354" s="264"/>
      <c r="F354" s="265"/>
      <c r="G354" s="266"/>
    </row>
    <row r="355" spans="1:7">
      <c r="A355" s="144"/>
      <c r="B355" s="262"/>
      <c r="C355" s="262"/>
      <c r="D355" s="263"/>
      <c r="E355" s="264"/>
      <c r="F355" s="265"/>
      <c r="G355" s="266"/>
    </row>
    <row r="356" spans="1:7">
      <c r="A356" s="144"/>
      <c r="B356" s="262"/>
      <c r="C356" s="262"/>
      <c r="D356" s="263"/>
      <c r="E356" s="264"/>
      <c r="F356" s="265"/>
      <c r="G356" s="266"/>
    </row>
    <row r="357" spans="1:7">
      <c r="A357" s="144"/>
      <c r="B357" s="262"/>
      <c r="C357" s="262"/>
      <c r="D357" s="263"/>
      <c r="E357" s="264"/>
      <c r="F357" s="265"/>
      <c r="G357" s="266"/>
    </row>
    <row r="358" spans="1:7">
      <c r="A358" s="144"/>
      <c r="B358" s="262"/>
      <c r="C358" s="262"/>
      <c r="D358" s="263"/>
      <c r="E358" s="264"/>
      <c r="F358" s="265"/>
      <c r="G358" s="266"/>
    </row>
    <row r="359" spans="1:7">
      <c r="A359" s="144"/>
      <c r="B359" s="262"/>
      <c r="C359" s="262"/>
      <c r="D359" s="263"/>
      <c r="E359" s="264"/>
      <c r="F359" s="265"/>
      <c r="G359" s="266"/>
    </row>
    <row r="360" spans="1:7">
      <c r="A360" s="144"/>
      <c r="B360" s="262"/>
      <c r="C360" s="262"/>
      <c r="D360" s="263"/>
      <c r="E360" s="264"/>
      <c r="F360" s="265"/>
      <c r="G360" s="266"/>
    </row>
    <row r="361" spans="1:7">
      <c r="A361" s="144"/>
      <c r="B361" s="262"/>
      <c r="C361" s="262"/>
      <c r="D361" s="263"/>
      <c r="E361" s="264"/>
      <c r="F361" s="265"/>
      <c r="G361" s="266"/>
    </row>
    <row r="362" spans="1:7">
      <c r="A362" s="144"/>
      <c r="B362" s="262"/>
      <c r="C362" s="262"/>
      <c r="D362" s="263"/>
      <c r="E362" s="264"/>
      <c r="F362" s="265"/>
      <c r="G362" s="266"/>
    </row>
    <row r="363" spans="1:7">
      <c r="A363" s="144"/>
      <c r="B363" s="262"/>
      <c r="C363" s="262"/>
      <c r="D363" s="263"/>
      <c r="E363" s="264"/>
      <c r="F363" s="265"/>
      <c r="G363" s="266"/>
    </row>
    <row r="364" spans="1:7">
      <c r="A364" s="144"/>
      <c r="B364" s="262"/>
      <c r="C364" s="262"/>
      <c r="D364" s="263"/>
      <c r="E364" s="264"/>
      <c r="F364" s="265"/>
      <c r="G364" s="266"/>
    </row>
    <row r="365" spans="1:7">
      <c r="A365" s="144"/>
      <c r="B365" s="262"/>
      <c r="C365" s="262"/>
      <c r="D365" s="263"/>
      <c r="E365" s="264"/>
      <c r="F365" s="265"/>
      <c r="G365" s="266"/>
    </row>
    <row r="366" spans="1:7">
      <c r="A366" s="144"/>
      <c r="B366" s="262"/>
      <c r="C366" s="262"/>
      <c r="D366" s="263"/>
      <c r="E366" s="264"/>
      <c r="F366" s="265"/>
      <c r="G366" s="266"/>
    </row>
    <row r="367" spans="1:7">
      <c r="A367" s="144"/>
      <c r="B367" s="262"/>
      <c r="C367" s="262"/>
      <c r="D367" s="263"/>
      <c r="E367" s="264"/>
      <c r="F367" s="265"/>
      <c r="G367" s="266"/>
    </row>
    <row r="368" spans="1:7">
      <c r="A368" s="144"/>
      <c r="B368" s="262"/>
      <c r="C368" s="262"/>
      <c r="D368" s="263"/>
      <c r="E368" s="264"/>
      <c r="F368" s="265"/>
      <c r="G368" s="266"/>
    </row>
    <row r="369" spans="1:7">
      <c r="A369" s="144"/>
      <c r="B369" s="262"/>
      <c r="C369" s="262"/>
      <c r="D369" s="263"/>
      <c r="E369" s="264"/>
      <c r="F369" s="265"/>
      <c r="G369" s="266"/>
    </row>
    <row r="370" spans="1:7">
      <c r="A370" s="144"/>
      <c r="B370" s="262"/>
      <c r="C370" s="262"/>
      <c r="D370" s="263"/>
      <c r="E370" s="264"/>
      <c r="F370" s="265"/>
      <c r="G370" s="266"/>
    </row>
    <row r="371" spans="1:7">
      <c r="A371" s="144"/>
      <c r="B371" s="262"/>
      <c r="C371" s="262"/>
      <c r="D371" s="263"/>
      <c r="E371" s="264"/>
      <c r="F371" s="265"/>
      <c r="G371" s="266"/>
    </row>
    <row r="372" spans="1:7">
      <c r="A372" s="144"/>
      <c r="B372" s="262"/>
      <c r="C372" s="262"/>
      <c r="D372" s="263"/>
      <c r="E372" s="264"/>
      <c r="F372" s="265"/>
      <c r="G372" s="266"/>
    </row>
    <row r="373" spans="1:7">
      <c r="A373" s="144"/>
      <c r="B373" s="262"/>
      <c r="C373" s="262"/>
      <c r="D373" s="263"/>
      <c r="E373" s="264"/>
      <c r="F373" s="265"/>
      <c r="G373" s="266"/>
    </row>
    <row r="374" spans="1:7">
      <c r="A374" s="144"/>
      <c r="B374" s="262"/>
      <c r="C374" s="262"/>
      <c r="D374" s="263"/>
      <c r="E374" s="264"/>
      <c r="F374" s="265"/>
      <c r="G374" s="266"/>
    </row>
    <row r="375" spans="1:7">
      <c r="A375" s="144"/>
      <c r="B375" s="262"/>
      <c r="C375" s="262"/>
      <c r="D375" s="263"/>
      <c r="E375" s="264"/>
      <c r="F375" s="265"/>
      <c r="G375" s="266"/>
    </row>
    <row r="376" spans="1:7">
      <c r="A376" s="144"/>
      <c r="B376" s="262"/>
      <c r="C376" s="262"/>
      <c r="D376" s="263"/>
      <c r="E376" s="264"/>
      <c r="F376" s="265"/>
      <c r="G376" s="266"/>
    </row>
    <row r="377" spans="1:7">
      <c r="A377" s="144"/>
      <c r="B377" s="262"/>
      <c r="C377" s="262"/>
      <c r="D377" s="263"/>
      <c r="E377" s="264"/>
      <c r="F377" s="265"/>
      <c r="G377" s="266"/>
    </row>
    <row r="378" spans="1:7">
      <c r="A378" s="144"/>
      <c r="B378" s="262"/>
      <c r="C378" s="262"/>
      <c r="D378" s="263"/>
      <c r="E378" s="264"/>
      <c r="F378" s="265"/>
      <c r="G378" s="266"/>
    </row>
    <row r="379" spans="1:7">
      <c r="A379" s="144"/>
      <c r="B379" s="262"/>
      <c r="C379" s="262"/>
      <c r="D379" s="263"/>
      <c r="E379" s="264"/>
      <c r="F379" s="265"/>
      <c r="G379" s="266"/>
    </row>
    <row r="380" spans="1:7">
      <c r="A380" s="144"/>
      <c r="B380" s="262"/>
      <c r="C380" s="262"/>
      <c r="D380" s="263"/>
      <c r="E380" s="264"/>
      <c r="F380" s="265"/>
      <c r="G380" s="266"/>
    </row>
    <row r="381" spans="1:7">
      <c r="A381" s="144"/>
      <c r="B381" s="262"/>
      <c r="C381" s="262"/>
      <c r="D381" s="263"/>
      <c r="E381" s="264"/>
      <c r="F381" s="265"/>
      <c r="G381" s="266"/>
    </row>
    <row r="382" spans="1:7">
      <c r="A382" s="144"/>
      <c r="B382" s="262"/>
      <c r="C382" s="262"/>
      <c r="D382" s="263"/>
      <c r="E382" s="264"/>
      <c r="F382" s="265"/>
      <c r="G382" s="266"/>
    </row>
    <row r="383" spans="1:7">
      <c r="A383" s="144"/>
      <c r="B383" s="262"/>
      <c r="C383" s="262"/>
      <c r="D383" s="263"/>
      <c r="E383" s="264"/>
      <c r="F383" s="265"/>
      <c r="G383" s="266"/>
    </row>
    <row r="384" spans="1:7">
      <c r="A384" s="144"/>
      <c r="B384" s="262"/>
      <c r="C384" s="262"/>
      <c r="D384" s="263"/>
      <c r="E384" s="264"/>
      <c r="F384" s="265"/>
      <c r="G384" s="266"/>
    </row>
    <row r="385" spans="1:7">
      <c r="A385" s="144"/>
      <c r="B385" s="262"/>
      <c r="C385" s="262"/>
      <c r="D385" s="263"/>
      <c r="E385" s="264"/>
      <c r="F385" s="265"/>
      <c r="G385" s="266"/>
    </row>
    <row r="386" spans="1:7">
      <c r="A386" s="144"/>
      <c r="B386" s="262"/>
      <c r="C386" s="262"/>
      <c r="D386" s="263"/>
      <c r="E386" s="264"/>
      <c r="F386" s="265"/>
      <c r="G386" s="266"/>
    </row>
    <row r="387" spans="1:7">
      <c r="A387" s="144"/>
      <c r="B387" s="262"/>
      <c r="C387" s="262"/>
      <c r="D387" s="263"/>
      <c r="E387" s="264"/>
      <c r="F387" s="265"/>
      <c r="G387" s="266"/>
    </row>
    <row r="388" spans="1:7">
      <c r="A388" s="144"/>
      <c r="B388" s="262"/>
      <c r="C388" s="262"/>
      <c r="D388" s="263"/>
      <c r="E388" s="264"/>
      <c r="F388" s="265"/>
      <c r="G388" s="266"/>
    </row>
    <row r="389" spans="1:7">
      <c r="A389" s="144"/>
      <c r="B389" s="262"/>
      <c r="C389" s="262"/>
      <c r="D389" s="263"/>
      <c r="E389" s="264"/>
      <c r="F389" s="265"/>
      <c r="G389" s="266"/>
    </row>
    <row r="390" spans="1:7">
      <c r="A390" s="144"/>
      <c r="B390" s="262"/>
      <c r="C390" s="262"/>
      <c r="D390" s="263"/>
      <c r="E390" s="264"/>
      <c r="F390" s="265"/>
      <c r="G390" s="266"/>
    </row>
    <row r="391" spans="1:7">
      <c r="A391" s="144"/>
      <c r="B391" s="262"/>
      <c r="C391" s="262"/>
      <c r="D391" s="263"/>
      <c r="E391" s="264"/>
      <c r="F391" s="265"/>
      <c r="G391" s="266"/>
    </row>
    <row r="392" spans="1:7">
      <c r="A392" s="144"/>
      <c r="B392" s="262"/>
      <c r="C392" s="262"/>
      <c r="D392" s="263"/>
      <c r="E392" s="264"/>
      <c r="F392" s="265"/>
      <c r="G392" s="266"/>
    </row>
    <row r="393" spans="1:7">
      <c r="A393" s="144"/>
      <c r="B393" s="262"/>
      <c r="C393" s="262"/>
      <c r="D393" s="263"/>
      <c r="E393" s="264"/>
      <c r="F393" s="265"/>
      <c r="G393" s="266"/>
    </row>
    <row r="394" spans="1:7">
      <c r="A394" s="144"/>
      <c r="B394" s="262"/>
      <c r="C394" s="262"/>
      <c r="D394" s="263"/>
      <c r="E394" s="264"/>
      <c r="F394" s="265"/>
      <c r="G394" s="266"/>
    </row>
    <row r="395" spans="1:7">
      <c r="A395" s="144"/>
      <c r="B395" s="262"/>
      <c r="C395" s="262"/>
      <c r="D395" s="263"/>
      <c r="E395" s="264"/>
      <c r="F395" s="265"/>
      <c r="G395" s="266"/>
    </row>
    <row r="396" spans="1:7">
      <c r="A396" s="144"/>
      <c r="B396" s="262"/>
      <c r="C396" s="262"/>
      <c r="D396" s="263"/>
      <c r="E396" s="264"/>
      <c r="F396" s="265"/>
      <c r="G396" s="266"/>
    </row>
    <row r="397" spans="1:7">
      <c r="A397" s="144"/>
      <c r="B397" s="262"/>
      <c r="C397" s="262"/>
      <c r="D397" s="263"/>
      <c r="E397" s="264"/>
      <c r="F397" s="265"/>
      <c r="G397" s="266"/>
    </row>
    <row r="398" spans="1:7">
      <c r="A398" s="144"/>
      <c r="B398" s="262"/>
      <c r="C398" s="262"/>
      <c r="D398" s="263"/>
      <c r="E398" s="264"/>
      <c r="F398" s="265"/>
      <c r="G398" s="266"/>
    </row>
    <row r="399" spans="1:7">
      <c r="A399" s="144"/>
      <c r="B399" s="262"/>
      <c r="C399" s="262"/>
      <c r="D399" s="263"/>
      <c r="E399" s="264"/>
      <c r="F399" s="265"/>
      <c r="G399" s="266"/>
    </row>
    <row r="400" spans="1:7">
      <c r="A400" s="144"/>
      <c r="B400" s="262"/>
      <c r="C400" s="262"/>
      <c r="D400" s="263"/>
      <c r="E400" s="264"/>
      <c r="F400" s="265"/>
      <c r="G400" s="266"/>
    </row>
    <row r="401" spans="1:7">
      <c r="A401" s="144"/>
      <c r="B401" s="262"/>
      <c r="C401" s="262"/>
      <c r="D401" s="263"/>
      <c r="E401" s="264"/>
      <c r="F401" s="265"/>
      <c r="G401" s="266"/>
    </row>
    <row r="402" spans="1:7">
      <c r="A402" s="144"/>
      <c r="B402" s="262"/>
      <c r="C402" s="262"/>
      <c r="D402" s="263"/>
      <c r="E402" s="264"/>
      <c r="F402" s="265"/>
      <c r="G402" s="266"/>
    </row>
    <row r="403" spans="1:7">
      <c r="A403" s="144"/>
      <c r="B403" s="262"/>
      <c r="C403" s="262"/>
      <c r="D403" s="263"/>
      <c r="E403" s="264"/>
      <c r="F403" s="265"/>
      <c r="G403" s="266"/>
    </row>
    <row r="404" spans="1:7">
      <c r="A404" s="144"/>
      <c r="B404" s="262"/>
      <c r="C404" s="262"/>
      <c r="D404" s="263"/>
      <c r="E404" s="264"/>
      <c r="F404" s="265"/>
      <c r="G404" s="266"/>
    </row>
    <row r="405" spans="1:7">
      <c r="A405" s="144"/>
      <c r="B405" s="262"/>
      <c r="C405" s="262"/>
      <c r="D405" s="263"/>
      <c r="E405" s="264"/>
      <c r="F405" s="265"/>
      <c r="G405" s="266"/>
    </row>
    <row r="406" spans="1:7">
      <c r="A406" s="144"/>
      <c r="B406" s="262"/>
      <c r="C406" s="262"/>
      <c r="D406" s="263"/>
      <c r="E406" s="264"/>
      <c r="F406" s="265"/>
      <c r="G406" s="266"/>
    </row>
    <row r="407" spans="1:7">
      <c r="A407" s="144"/>
      <c r="B407" s="262"/>
      <c r="C407" s="262"/>
      <c r="D407" s="263"/>
      <c r="E407" s="264"/>
      <c r="F407" s="265"/>
      <c r="G407" s="266"/>
    </row>
    <row r="408" spans="1:7">
      <c r="A408" s="144"/>
      <c r="B408" s="262"/>
      <c r="C408" s="262"/>
      <c r="D408" s="263"/>
      <c r="E408" s="264"/>
      <c r="F408" s="265"/>
      <c r="G408" s="266"/>
    </row>
    <row r="409" spans="1:7">
      <c r="A409" s="144"/>
      <c r="B409" s="262"/>
      <c r="C409" s="262"/>
      <c r="D409" s="263"/>
      <c r="E409" s="264"/>
      <c r="F409" s="265"/>
      <c r="G409" s="266"/>
    </row>
    <row r="410" spans="1:7">
      <c r="A410" s="144"/>
      <c r="B410" s="262"/>
      <c r="C410" s="262"/>
      <c r="D410" s="263"/>
      <c r="E410" s="264"/>
      <c r="F410" s="265"/>
      <c r="G410" s="266"/>
    </row>
    <row r="411" spans="1:7">
      <c r="A411" s="144"/>
      <c r="B411" s="262"/>
      <c r="C411" s="262"/>
      <c r="D411" s="263"/>
      <c r="E411" s="264"/>
      <c r="F411" s="265"/>
      <c r="G411" s="266"/>
    </row>
    <row r="412" spans="1:7">
      <c r="A412" s="144"/>
      <c r="B412" s="262"/>
      <c r="C412" s="262"/>
      <c r="D412" s="263"/>
      <c r="E412" s="264"/>
      <c r="F412" s="265"/>
      <c r="G412" s="266"/>
    </row>
    <row r="413" spans="1:7">
      <c r="A413" s="144"/>
      <c r="B413" s="262"/>
      <c r="C413" s="262"/>
      <c r="D413" s="263"/>
      <c r="E413" s="264"/>
      <c r="F413" s="265"/>
      <c r="G413" s="266"/>
    </row>
    <row r="414" spans="1:7">
      <c r="A414" s="144"/>
      <c r="B414" s="262"/>
      <c r="C414" s="262"/>
      <c r="D414" s="263"/>
      <c r="E414" s="264"/>
      <c r="F414" s="265"/>
      <c r="G414" s="266"/>
    </row>
    <row r="415" spans="1:7">
      <c r="A415" s="144"/>
      <c r="B415" s="262"/>
      <c r="C415" s="262"/>
      <c r="D415" s="263"/>
      <c r="E415" s="264"/>
      <c r="F415" s="265"/>
      <c r="G415" s="266"/>
    </row>
    <row r="416" spans="1:7">
      <c r="A416" s="144"/>
      <c r="B416" s="262"/>
      <c r="C416" s="262"/>
      <c r="D416" s="263"/>
      <c r="E416" s="264"/>
      <c r="F416" s="265"/>
      <c r="G416" s="266"/>
    </row>
    <row r="417" spans="1:7">
      <c r="A417" s="144"/>
      <c r="B417" s="262"/>
      <c r="C417" s="262"/>
      <c r="D417" s="263"/>
      <c r="E417" s="264"/>
      <c r="F417" s="265"/>
      <c r="G417" s="266"/>
    </row>
    <row r="418" spans="1:7">
      <c r="A418" s="144"/>
      <c r="B418" s="262"/>
      <c r="C418" s="262"/>
      <c r="D418" s="263"/>
      <c r="E418" s="264"/>
      <c r="F418" s="265"/>
      <c r="G418" s="266"/>
    </row>
    <row r="419" spans="1:7">
      <c r="A419" s="144"/>
      <c r="B419" s="262"/>
      <c r="C419" s="262"/>
      <c r="D419" s="263"/>
      <c r="E419" s="264"/>
      <c r="F419" s="265"/>
      <c r="G419" s="266"/>
    </row>
    <row r="420" spans="1:7">
      <c r="A420" s="144"/>
      <c r="B420" s="262"/>
      <c r="C420" s="262"/>
      <c r="D420" s="263"/>
      <c r="E420" s="264"/>
      <c r="F420" s="265"/>
      <c r="G420" s="266"/>
    </row>
    <row r="421" spans="1:7">
      <c r="A421" s="144"/>
      <c r="B421" s="262"/>
      <c r="C421" s="262"/>
      <c r="D421" s="263"/>
      <c r="E421" s="264"/>
      <c r="F421" s="265"/>
      <c r="G421" s="266"/>
    </row>
    <row r="422" spans="1:7">
      <c r="A422" s="144"/>
      <c r="B422" s="262"/>
      <c r="C422" s="262"/>
      <c r="D422" s="263"/>
      <c r="E422" s="264"/>
      <c r="F422" s="265"/>
      <c r="G422" s="266"/>
    </row>
    <row r="423" spans="1:7">
      <c r="A423" s="144"/>
      <c r="B423" s="262"/>
      <c r="C423" s="262"/>
      <c r="D423" s="263"/>
      <c r="E423" s="264"/>
      <c r="F423" s="265"/>
      <c r="G423" s="266"/>
    </row>
    <row r="424" spans="1:7">
      <c r="A424" s="144"/>
      <c r="B424" s="262"/>
      <c r="C424" s="262"/>
      <c r="D424" s="263"/>
      <c r="E424" s="264"/>
      <c r="F424" s="265"/>
      <c r="G424" s="266"/>
    </row>
    <row r="425" spans="1:7">
      <c r="A425" s="144"/>
      <c r="B425" s="262"/>
      <c r="C425" s="262"/>
      <c r="D425" s="263"/>
      <c r="E425" s="264"/>
      <c r="F425" s="265"/>
      <c r="G425" s="266"/>
    </row>
    <row r="426" spans="1:7">
      <c r="A426" s="144"/>
      <c r="B426" s="262"/>
      <c r="C426" s="262"/>
      <c r="D426" s="263"/>
      <c r="E426" s="264"/>
      <c r="F426" s="265"/>
      <c r="G426" s="266"/>
    </row>
    <row r="427" spans="1:7">
      <c r="A427" s="144"/>
      <c r="B427" s="262"/>
      <c r="C427" s="262"/>
      <c r="D427" s="263"/>
      <c r="E427" s="264"/>
      <c r="F427" s="265"/>
      <c r="G427" s="266"/>
    </row>
    <row r="428" spans="1:7">
      <c r="A428" s="144"/>
      <c r="B428" s="262"/>
      <c r="C428" s="262"/>
      <c r="D428" s="263"/>
      <c r="E428" s="264"/>
      <c r="F428" s="265"/>
      <c r="G428" s="266"/>
    </row>
    <row r="429" spans="1:7">
      <c r="A429" s="144"/>
      <c r="B429" s="262"/>
      <c r="C429" s="262"/>
      <c r="D429" s="263"/>
      <c r="E429" s="264"/>
      <c r="F429" s="265"/>
      <c r="G429" s="266"/>
    </row>
    <row r="430" spans="1:7">
      <c r="A430" s="144"/>
      <c r="B430" s="262"/>
      <c r="C430" s="262"/>
      <c r="D430" s="263"/>
      <c r="E430" s="264"/>
      <c r="F430" s="265"/>
      <c r="G430" s="266"/>
    </row>
    <row r="431" spans="1:7">
      <c r="A431" s="144"/>
      <c r="B431" s="262"/>
      <c r="C431" s="262"/>
      <c r="D431" s="263"/>
      <c r="E431" s="264"/>
      <c r="F431" s="265"/>
      <c r="G431" s="266"/>
    </row>
    <row r="432" spans="1:7">
      <c r="A432" s="144"/>
      <c r="B432" s="262"/>
      <c r="C432" s="262"/>
      <c r="D432" s="263"/>
      <c r="E432" s="264"/>
      <c r="F432" s="265"/>
      <c r="G432" s="266"/>
    </row>
    <row r="433" spans="1:7">
      <c r="A433" s="144"/>
      <c r="B433" s="262"/>
      <c r="C433" s="262"/>
      <c r="D433" s="263"/>
      <c r="E433" s="264"/>
      <c r="F433" s="265"/>
      <c r="G433" s="266"/>
    </row>
    <row r="434" spans="1:7">
      <c r="A434" s="144"/>
      <c r="B434" s="262"/>
      <c r="C434" s="262"/>
      <c r="D434" s="263"/>
      <c r="E434" s="264"/>
      <c r="F434" s="265"/>
      <c r="G434" s="266"/>
    </row>
    <row r="435" spans="1:7">
      <c r="A435" s="144"/>
      <c r="B435" s="262"/>
      <c r="C435" s="262"/>
      <c r="D435" s="263"/>
      <c r="E435" s="264"/>
      <c r="F435" s="265"/>
      <c r="G435" s="266"/>
    </row>
    <row r="436" spans="1:7">
      <c r="A436" s="144"/>
      <c r="B436" s="262"/>
      <c r="C436" s="262"/>
      <c r="D436" s="263"/>
      <c r="E436" s="264"/>
      <c r="F436" s="265"/>
      <c r="G436" s="266"/>
    </row>
    <row r="437" spans="1:7">
      <c r="A437" s="144"/>
      <c r="B437" s="262"/>
      <c r="C437" s="262"/>
      <c r="D437" s="263"/>
      <c r="E437" s="264"/>
      <c r="F437" s="265"/>
      <c r="G437" s="266"/>
    </row>
    <row r="438" spans="1:7">
      <c r="A438" s="144"/>
      <c r="B438" s="262"/>
      <c r="C438" s="262"/>
      <c r="D438" s="263"/>
      <c r="E438" s="264"/>
      <c r="F438" s="265"/>
      <c r="G438" s="266"/>
    </row>
    <row r="439" spans="1:7">
      <c r="A439" s="144"/>
      <c r="B439" s="262"/>
      <c r="C439" s="262"/>
      <c r="D439" s="263"/>
      <c r="E439" s="264"/>
      <c r="F439" s="265"/>
      <c r="G439" s="266"/>
    </row>
    <row r="440" spans="1:7">
      <c r="A440" s="144"/>
      <c r="B440" s="262"/>
      <c r="C440" s="262"/>
      <c r="D440" s="263"/>
      <c r="E440" s="264"/>
      <c r="F440" s="265"/>
      <c r="G440" s="266"/>
    </row>
    <row r="441" spans="1:7">
      <c r="A441" s="144"/>
      <c r="B441" s="262"/>
      <c r="C441" s="262"/>
      <c r="D441" s="263"/>
      <c r="E441" s="264"/>
      <c r="F441" s="265"/>
      <c r="G441" s="266"/>
    </row>
    <row r="442" spans="1:7">
      <c r="A442" s="144"/>
      <c r="B442" s="262"/>
      <c r="C442" s="262"/>
      <c r="D442" s="263"/>
      <c r="E442" s="264"/>
      <c r="F442" s="265"/>
      <c r="G442" s="266"/>
    </row>
    <row r="443" spans="1:7">
      <c r="A443" s="144"/>
      <c r="B443" s="262"/>
      <c r="C443" s="262"/>
      <c r="D443" s="263"/>
      <c r="E443" s="264"/>
      <c r="F443" s="265"/>
      <c r="G443" s="266"/>
    </row>
    <row r="444" spans="1:7">
      <c r="A444" s="144"/>
      <c r="B444" s="262"/>
      <c r="C444" s="262"/>
      <c r="D444" s="263"/>
      <c r="E444" s="264"/>
      <c r="F444" s="265"/>
      <c r="G444" s="266"/>
    </row>
    <row r="445" spans="1:7">
      <c r="A445" s="144"/>
      <c r="B445" s="262"/>
      <c r="C445" s="262"/>
      <c r="D445" s="263"/>
      <c r="E445" s="264"/>
      <c r="F445" s="265"/>
      <c r="G445" s="266"/>
    </row>
    <row r="446" spans="1:7">
      <c r="A446" s="144"/>
      <c r="B446" s="262"/>
      <c r="C446" s="262"/>
      <c r="D446" s="263"/>
      <c r="E446" s="264"/>
      <c r="F446" s="265"/>
      <c r="G446" s="266"/>
    </row>
    <row r="447" spans="1:7">
      <c r="A447" s="144"/>
      <c r="B447" s="262"/>
      <c r="C447" s="262"/>
      <c r="D447" s="263"/>
      <c r="E447" s="264"/>
      <c r="F447" s="265"/>
      <c r="G447" s="266"/>
    </row>
    <row r="448" spans="1:7">
      <c r="A448" s="144"/>
      <c r="B448" s="262"/>
      <c r="C448" s="262"/>
      <c r="D448" s="263"/>
      <c r="E448" s="264"/>
      <c r="F448" s="265"/>
      <c r="G448" s="266"/>
    </row>
    <row r="449" spans="1:7">
      <c r="A449" s="144"/>
      <c r="B449" s="262"/>
      <c r="C449" s="262"/>
      <c r="D449" s="263"/>
      <c r="E449" s="264"/>
      <c r="F449" s="265"/>
      <c r="G449" s="266"/>
    </row>
    <row r="450" spans="1:7">
      <c r="A450" s="144"/>
      <c r="B450" s="262"/>
      <c r="C450" s="262"/>
      <c r="D450" s="263"/>
      <c r="E450" s="264"/>
      <c r="F450" s="265"/>
      <c r="G450" s="266"/>
    </row>
    <row r="451" spans="1:7">
      <c r="A451" s="144"/>
      <c r="B451" s="262"/>
      <c r="C451" s="262"/>
      <c r="D451" s="263"/>
      <c r="E451" s="264"/>
      <c r="F451" s="265"/>
      <c r="G451" s="266"/>
    </row>
    <row r="452" spans="1:7">
      <c r="A452" s="144"/>
      <c r="B452" s="262"/>
      <c r="C452" s="262"/>
      <c r="D452" s="263"/>
      <c r="E452" s="264"/>
      <c r="F452" s="265"/>
      <c r="G452" s="266"/>
    </row>
    <row r="453" spans="1:7">
      <c r="A453" s="144"/>
      <c r="B453" s="262"/>
      <c r="C453" s="262"/>
      <c r="D453" s="263"/>
      <c r="E453" s="264"/>
      <c r="F453" s="265"/>
      <c r="G453" s="266"/>
    </row>
    <row r="454" spans="1:7">
      <c r="A454" s="144"/>
      <c r="B454" s="262"/>
      <c r="C454" s="262"/>
      <c r="D454" s="263"/>
      <c r="E454" s="264"/>
      <c r="F454" s="265"/>
      <c r="G454" s="266"/>
    </row>
    <row r="455" spans="1:7">
      <c r="A455" s="144"/>
      <c r="B455" s="262"/>
      <c r="C455" s="262"/>
      <c r="D455" s="263"/>
      <c r="E455" s="264"/>
      <c r="F455" s="265"/>
      <c r="G455" s="266"/>
    </row>
    <row r="456" spans="1:7">
      <c r="A456" s="144"/>
      <c r="B456" s="262"/>
      <c r="C456" s="262"/>
      <c r="D456" s="263"/>
      <c r="E456" s="264"/>
      <c r="F456" s="265"/>
      <c r="G456" s="266"/>
    </row>
    <row r="457" spans="1:7">
      <c r="A457" s="144"/>
      <c r="B457" s="262"/>
      <c r="C457" s="262"/>
      <c r="D457" s="263"/>
      <c r="E457" s="264"/>
      <c r="F457" s="265"/>
      <c r="G457" s="266"/>
    </row>
    <row r="458" spans="1:7">
      <c r="A458" s="144"/>
      <c r="B458" s="262"/>
      <c r="C458" s="262"/>
      <c r="D458" s="263"/>
      <c r="E458" s="264"/>
      <c r="F458" s="265"/>
      <c r="G458" s="266"/>
    </row>
    <row r="459" spans="1:7">
      <c r="A459" s="144"/>
      <c r="B459" s="262"/>
      <c r="C459" s="262"/>
      <c r="D459" s="263"/>
      <c r="E459" s="264"/>
      <c r="F459" s="265"/>
      <c r="G459" s="266"/>
    </row>
    <row r="460" spans="1:7">
      <c r="A460" s="144"/>
      <c r="B460" s="262"/>
      <c r="C460" s="262"/>
      <c r="D460" s="263"/>
      <c r="E460" s="264"/>
      <c r="F460" s="265"/>
      <c r="G460" s="266"/>
    </row>
    <row r="461" spans="1:7">
      <c r="A461" s="144"/>
      <c r="B461" s="262"/>
      <c r="C461" s="262"/>
      <c r="D461" s="263"/>
      <c r="E461" s="264"/>
      <c r="F461" s="265"/>
      <c r="G461" s="266"/>
    </row>
    <row r="462" spans="1:7">
      <c r="A462" s="144"/>
      <c r="B462" s="262"/>
      <c r="C462" s="262"/>
      <c r="D462" s="263"/>
      <c r="E462" s="264"/>
      <c r="F462" s="265"/>
      <c r="G462" s="266"/>
    </row>
    <row r="463" spans="1:7">
      <c r="A463" s="144"/>
      <c r="B463" s="262"/>
      <c r="C463" s="262"/>
      <c r="D463" s="263"/>
      <c r="E463" s="264"/>
      <c r="F463" s="265"/>
      <c r="G463" s="266"/>
    </row>
    <row r="464" spans="1:7">
      <c r="A464" s="144"/>
      <c r="B464" s="262"/>
      <c r="C464" s="262"/>
      <c r="D464" s="263"/>
      <c r="E464" s="264"/>
      <c r="F464" s="265"/>
      <c r="G464" s="266"/>
    </row>
    <row r="465" spans="1:7">
      <c r="A465" s="144"/>
      <c r="B465" s="262"/>
      <c r="C465" s="262"/>
      <c r="D465" s="263"/>
      <c r="E465" s="264"/>
      <c r="F465" s="265"/>
      <c r="G465" s="266"/>
    </row>
    <row r="466" spans="1:7">
      <c r="A466" s="144"/>
      <c r="B466" s="262"/>
      <c r="C466" s="262"/>
      <c r="D466" s="263"/>
      <c r="E466" s="264"/>
      <c r="F466" s="265"/>
      <c r="G466" s="266"/>
    </row>
    <row r="467" spans="1:7">
      <c r="A467" s="144"/>
      <c r="B467" s="262"/>
      <c r="C467" s="262"/>
      <c r="D467" s="263"/>
      <c r="E467" s="264"/>
      <c r="F467" s="265"/>
      <c r="G467" s="266"/>
    </row>
    <row r="468" spans="1:7">
      <c r="A468" s="144"/>
      <c r="B468" s="262"/>
      <c r="C468" s="262"/>
      <c r="D468" s="263"/>
      <c r="E468" s="264"/>
      <c r="F468" s="265"/>
      <c r="G468" s="266"/>
    </row>
    <row r="469" spans="1:7">
      <c r="A469" s="144"/>
      <c r="B469" s="262"/>
      <c r="C469" s="262"/>
      <c r="D469" s="263"/>
      <c r="E469" s="264"/>
      <c r="F469" s="265"/>
      <c r="G469" s="266"/>
    </row>
    <row r="470" spans="1:7">
      <c r="A470" s="144"/>
      <c r="B470" s="262"/>
      <c r="C470" s="262"/>
      <c r="D470" s="263"/>
      <c r="E470" s="264"/>
      <c r="F470" s="265"/>
      <c r="G470" s="266"/>
    </row>
    <row r="471" spans="1:7">
      <c r="A471" s="144"/>
      <c r="B471" s="262"/>
      <c r="C471" s="262"/>
      <c r="D471" s="263"/>
      <c r="E471" s="264"/>
      <c r="F471" s="265"/>
      <c r="G471" s="266"/>
    </row>
    <row r="472" spans="1:7">
      <c r="A472" s="144"/>
      <c r="B472" s="262"/>
      <c r="C472" s="262"/>
      <c r="D472" s="263"/>
      <c r="E472" s="264"/>
      <c r="F472" s="265"/>
      <c r="G472" s="266"/>
    </row>
    <row r="473" spans="1:7">
      <c r="A473" s="144"/>
      <c r="B473" s="262"/>
      <c r="C473" s="262"/>
      <c r="D473" s="263"/>
      <c r="E473" s="264"/>
      <c r="F473" s="265"/>
      <c r="G473" s="266"/>
    </row>
    <row r="474" spans="1:7">
      <c r="A474" s="144"/>
      <c r="B474" s="262"/>
      <c r="C474" s="262"/>
      <c r="D474" s="263"/>
      <c r="E474" s="264"/>
      <c r="F474" s="265"/>
      <c r="G474" s="266"/>
    </row>
    <row r="475" spans="1:7">
      <c r="A475" s="144"/>
      <c r="B475" s="262"/>
      <c r="C475" s="262"/>
      <c r="D475" s="263"/>
      <c r="E475" s="264"/>
      <c r="F475" s="265"/>
      <c r="G475" s="266"/>
    </row>
    <row r="476" spans="1:7">
      <c r="A476" s="144"/>
      <c r="B476" s="262"/>
      <c r="C476" s="262"/>
      <c r="D476" s="263"/>
      <c r="E476" s="264"/>
      <c r="F476" s="265"/>
      <c r="G476" s="266"/>
    </row>
    <row r="477" spans="1:7">
      <c r="A477" s="144"/>
      <c r="B477" s="262"/>
      <c r="C477" s="262"/>
      <c r="D477" s="263"/>
      <c r="E477" s="264"/>
      <c r="F477" s="265"/>
      <c r="G477" s="266"/>
    </row>
    <row r="478" spans="1:7">
      <c r="A478" s="144"/>
      <c r="B478" s="262"/>
      <c r="C478" s="262"/>
      <c r="D478" s="263"/>
      <c r="E478" s="264"/>
      <c r="F478" s="265"/>
      <c r="G478" s="266"/>
    </row>
    <row r="479" spans="1:7">
      <c r="A479" s="144"/>
      <c r="B479" s="262"/>
      <c r="C479" s="262"/>
      <c r="D479" s="263"/>
      <c r="E479" s="264"/>
      <c r="F479" s="265"/>
      <c r="G479" s="266"/>
    </row>
    <row r="480" spans="1:7">
      <c r="A480" s="144"/>
      <c r="B480" s="262"/>
      <c r="C480" s="262"/>
      <c r="D480" s="263"/>
      <c r="E480" s="264"/>
      <c r="F480" s="265"/>
      <c r="G480" s="266"/>
    </row>
    <row r="481" spans="1:7">
      <c r="A481" s="144"/>
      <c r="B481" s="262"/>
      <c r="C481" s="262"/>
      <c r="D481" s="263"/>
      <c r="E481" s="264"/>
      <c r="F481" s="265"/>
      <c r="G481" s="266"/>
    </row>
    <row r="482" spans="1:7">
      <c r="A482" s="144"/>
      <c r="B482" s="262"/>
      <c r="C482" s="262"/>
      <c r="D482" s="263"/>
      <c r="E482" s="264"/>
      <c r="F482" s="265"/>
      <c r="G482" s="266"/>
    </row>
    <row r="483" spans="1:7">
      <c r="A483" s="144"/>
      <c r="B483" s="262"/>
      <c r="C483" s="262"/>
      <c r="D483" s="263"/>
      <c r="E483" s="264"/>
      <c r="F483" s="265"/>
      <c r="G483" s="266"/>
    </row>
    <row r="484" spans="1:7">
      <c r="A484" s="144"/>
      <c r="B484" s="262"/>
      <c r="C484" s="262"/>
      <c r="D484" s="263"/>
      <c r="E484" s="264"/>
      <c r="F484" s="265"/>
      <c r="G484" s="266"/>
    </row>
    <row r="485" spans="1:7">
      <c r="A485" s="144"/>
      <c r="B485" s="262"/>
      <c r="C485" s="262"/>
      <c r="D485" s="263"/>
      <c r="E485" s="264"/>
      <c r="F485" s="265"/>
      <c r="G485" s="266"/>
    </row>
    <row r="486" spans="1:7">
      <c r="A486" s="144"/>
      <c r="B486" s="262"/>
      <c r="C486" s="262"/>
      <c r="D486" s="263"/>
      <c r="E486" s="264"/>
      <c r="F486" s="265"/>
      <c r="G486" s="266"/>
    </row>
    <row r="487" spans="1:7">
      <c r="A487" s="144"/>
      <c r="B487" s="262"/>
      <c r="C487" s="262"/>
      <c r="D487" s="263"/>
      <c r="E487" s="264"/>
      <c r="F487" s="265"/>
      <c r="G487" s="266"/>
    </row>
    <row r="488" spans="1:7">
      <c r="A488" s="144"/>
      <c r="B488" s="262"/>
      <c r="C488" s="262"/>
      <c r="D488" s="263"/>
      <c r="E488" s="264"/>
      <c r="F488" s="265"/>
      <c r="G488" s="266"/>
    </row>
    <row r="489" spans="1:7">
      <c r="A489" s="144"/>
      <c r="B489" s="262"/>
      <c r="C489" s="262"/>
      <c r="D489" s="263"/>
      <c r="E489" s="264"/>
      <c r="F489" s="265"/>
      <c r="G489" s="266"/>
    </row>
    <row r="490" spans="1:7">
      <c r="A490" s="144"/>
      <c r="B490" s="262"/>
      <c r="C490" s="262"/>
      <c r="D490" s="263"/>
      <c r="E490" s="264"/>
      <c r="F490" s="265"/>
      <c r="G490" s="266"/>
    </row>
    <row r="491" spans="1:7">
      <c r="A491" s="144"/>
      <c r="B491" s="262"/>
      <c r="C491" s="262"/>
      <c r="D491" s="263"/>
      <c r="E491" s="264"/>
      <c r="F491" s="265"/>
      <c r="G491" s="266"/>
    </row>
    <row r="492" spans="1:7">
      <c r="A492" s="144"/>
      <c r="B492" s="262"/>
      <c r="C492" s="262"/>
      <c r="D492" s="263"/>
      <c r="E492" s="264"/>
      <c r="F492" s="265"/>
      <c r="G492" s="266"/>
    </row>
    <row r="493" spans="1:7">
      <c r="A493" s="144"/>
      <c r="B493" s="262"/>
      <c r="C493" s="262"/>
      <c r="D493" s="263"/>
      <c r="E493" s="264"/>
      <c r="F493" s="265"/>
      <c r="G493" s="266"/>
    </row>
    <row r="494" spans="1:7">
      <c r="A494" s="144"/>
      <c r="B494" s="262"/>
      <c r="C494" s="262"/>
      <c r="D494" s="263"/>
      <c r="E494" s="264"/>
      <c r="F494" s="265"/>
      <c r="G494" s="266"/>
    </row>
    <row r="495" spans="1:7">
      <c r="A495" s="144"/>
      <c r="B495" s="262"/>
      <c r="C495" s="262"/>
      <c r="D495" s="263"/>
      <c r="E495" s="264"/>
      <c r="F495" s="265"/>
      <c r="G495" s="266"/>
    </row>
    <row r="496" spans="1:7">
      <c r="A496" s="144"/>
      <c r="B496" s="262"/>
      <c r="C496" s="262"/>
      <c r="D496" s="263"/>
      <c r="E496" s="264"/>
      <c r="F496" s="265"/>
      <c r="G496" s="266"/>
    </row>
    <row r="497" spans="1:7">
      <c r="A497" s="144"/>
      <c r="B497" s="262"/>
      <c r="C497" s="262"/>
      <c r="D497" s="263"/>
      <c r="E497" s="264"/>
      <c r="F497" s="265"/>
      <c r="G497" s="266"/>
    </row>
    <row r="498" spans="1:7">
      <c r="A498" s="144"/>
      <c r="B498" s="262"/>
      <c r="C498" s="262"/>
      <c r="D498" s="263"/>
      <c r="E498" s="264"/>
      <c r="F498" s="265"/>
      <c r="G498" s="266"/>
    </row>
    <row r="499" spans="1:7">
      <c r="A499" s="144"/>
      <c r="B499" s="262"/>
      <c r="C499" s="262"/>
      <c r="D499" s="263"/>
      <c r="E499" s="264"/>
      <c r="F499" s="265"/>
      <c r="G499" s="266"/>
    </row>
    <row r="500" spans="1:7">
      <c r="A500" s="144"/>
      <c r="B500" s="262"/>
      <c r="C500" s="262"/>
      <c r="D500" s="263"/>
      <c r="E500" s="264"/>
      <c r="F500" s="265"/>
      <c r="G500" s="266"/>
    </row>
    <row r="501" spans="1:7">
      <c r="A501" s="144"/>
      <c r="B501" s="262"/>
      <c r="C501" s="262"/>
      <c r="D501" s="263"/>
      <c r="E501" s="264"/>
      <c r="F501" s="265"/>
      <c r="G501" s="266"/>
    </row>
    <row r="502" spans="1:7">
      <c r="A502" s="144"/>
      <c r="B502" s="262"/>
      <c r="C502" s="262"/>
      <c r="D502" s="263"/>
      <c r="E502" s="264"/>
      <c r="F502" s="265"/>
      <c r="G502" s="266"/>
    </row>
    <row r="503" spans="1:7">
      <c r="A503" s="144"/>
      <c r="B503" s="262"/>
      <c r="C503" s="262"/>
      <c r="D503" s="263"/>
      <c r="E503" s="264"/>
      <c r="F503" s="265"/>
      <c r="G503" s="266"/>
    </row>
    <row r="504" spans="1:7">
      <c r="A504" s="144"/>
      <c r="B504" s="262"/>
      <c r="C504" s="262"/>
      <c r="D504" s="263"/>
      <c r="E504" s="264"/>
      <c r="F504" s="265"/>
      <c r="G504" s="266"/>
    </row>
    <row r="505" spans="1:7">
      <c r="A505" s="144"/>
      <c r="B505" s="262"/>
      <c r="C505" s="262"/>
      <c r="D505" s="263"/>
      <c r="E505" s="264"/>
      <c r="F505" s="265"/>
      <c r="G505" s="266"/>
    </row>
    <row r="506" spans="1:7">
      <c r="A506" s="144"/>
      <c r="B506" s="262"/>
      <c r="C506" s="262"/>
      <c r="D506" s="263"/>
      <c r="E506" s="264"/>
      <c r="F506" s="265"/>
      <c r="G506" s="266"/>
    </row>
    <row r="507" spans="1:7">
      <c r="A507" s="144"/>
      <c r="B507" s="262"/>
      <c r="C507" s="262"/>
      <c r="D507" s="263"/>
      <c r="E507" s="264"/>
      <c r="F507" s="265"/>
      <c r="G507" s="266"/>
    </row>
    <row r="508" spans="1:7">
      <c r="A508" s="144"/>
      <c r="B508" s="262"/>
      <c r="C508" s="262"/>
      <c r="D508" s="263"/>
      <c r="E508" s="264"/>
      <c r="F508" s="265"/>
      <c r="G508" s="266"/>
    </row>
    <row r="509" spans="1:7">
      <c r="A509" s="144"/>
      <c r="B509" s="262"/>
      <c r="C509" s="262"/>
      <c r="D509" s="263"/>
      <c r="E509" s="264"/>
      <c r="F509" s="265"/>
      <c r="G509" s="266"/>
    </row>
    <row r="510" spans="1:7">
      <c r="A510" s="144"/>
      <c r="B510" s="262"/>
      <c r="C510" s="262"/>
      <c r="D510" s="263"/>
      <c r="E510" s="264"/>
      <c r="F510" s="265"/>
      <c r="G510" s="266"/>
    </row>
    <row r="511" spans="1:7">
      <c r="A511" s="144"/>
      <c r="B511" s="262"/>
      <c r="C511" s="262"/>
      <c r="D511" s="263"/>
      <c r="E511" s="264"/>
      <c r="F511" s="265"/>
      <c r="G511" s="266"/>
    </row>
    <row r="512" spans="1:7">
      <c r="A512" s="144"/>
      <c r="B512" s="262"/>
      <c r="C512" s="262"/>
      <c r="D512" s="263"/>
      <c r="E512" s="264"/>
      <c r="F512" s="265"/>
      <c r="G512" s="266"/>
    </row>
    <row r="513" spans="1:7">
      <c r="A513" s="144"/>
      <c r="B513" s="262"/>
      <c r="C513" s="262"/>
      <c r="D513" s="263"/>
      <c r="E513" s="264"/>
      <c r="F513" s="265"/>
      <c r="G513" s="266"/>
    </row>
    <row r="514" spans="1:7">
      <c r="A514" s="144"/>
      <c r="B514" s="262"/>
      <c r="C514" s="262"/>
      <c r="D514" s="263"/>
      <c r="E514" s="264"/>
      <c r="F514" s="265"/>
      <c r="G514" s="266"/>
    </row>
    <row r="515" spans="1:7">
      <c r="A515" s="144"/>
      <c r="B515" s="262"/>
      <c r="C515" s="262"/>
      <c r="D515" s="263"/>
      <c r="E515" s="264"/>
      <c r="F515" s="265"/>
      <c r="G515" s="266"/>
    </row>
    <row r="516" spans="1:7">
      <c r="A516" s="144"/>
      <c r="B516" s="262"/>
      <c r="C516" s="262"/>
      <c r="D516" s="263"/>
      <c r="E516" s="264"/>
      <c r="F516" s="265"/>
      <c r="G516" s="266"/>
    </row>
    <row r="517" spans="1:7">
      <c r="A517" s="144"/>
      <c r="B517" s="262"/>
      <c r="C517" s="262"/>
      <c r="D517" s="263"/>
      <c r="E517" s="264"/>
      <c r="F517" s="265"/>
      <c r="G517" s="266"/>
    </row>
    <row r="518" spans="1:7">
      <c r="A518" s="144"/>
      <c r="B518" s="262"/>
      <c r="C518" s="262"/>
      <c r="D518" s="263"/>
      <c r="E518" s="264"/>
      <c r="F518" s="265"/>
      <c r="G518" s="266"/>
    </row>
    <row r="519" spans="1:7">
      <c r="A519" s="144"/>
      <c r="B519" s="262"/>
      <c r="C519" s="262"/>
      <c r="D519" s="263"/>
      <c r="E519" s="264"/>
      <c r="F519" s="265"/>
      <c r="G519" s="266"/>
    </row>
    <row r="520" spans="1:7">
      <c r="A520" s="144"/>
      <c r="B520" s="262"/>
      <c r="C520" s="262"/>
      <c r="D520" s="263"/>
      <c r="E520" s="264"/>
      <c r="F520" s="265"/>
      <c r="G520" s="266"/>
    </row>
    <row r="521" spans="1:7">
      <c r="A521" s="144"/>
      <c r="B521" s="262"/>
      <c r="C521" s="262"/>
      <c r="D521" s="263"/>
      <c r="E521" s="264"/>
      <c r="F521" s="265"/>
      <c r="G521" s="266"/>
    </row>
    <row r="522" spans="1:7">
      <c r="A522" s="144"/>
      <c r="B522" s="262"/>
      <c r="C522" s="262"/>
      <c r="D522" s="263"/>
      <c r="E522" s="264"/>
      <c r="F522" s="265"/>
      <c r="G522" s="266"/>
    </row>
    <row r="523" spans="1:7">
      <c r="A523" s="144"/>
      <c r="B523" s="262"/>
      <c r="C523" s="262"/>
      <c r="D523" s="263"/>
      <c r="E523" s="264"/>
      <c r="F523" s="265"/>
      <c r="G523" s="266"/>
    </row>
    <row r="524" spans="1:7">
      <c r="A524" s="144"/>
      <c r="B524" s="262"/>
      <c r="C524" s="262"/>
      <c r="D524" s="263"/>
      <c r="E524" s="264"/>
      <c r="F524" s="265"/>
      <c r="G524" s="266"/>
    </row>
    <row r="525" spans="1:7">
      <c r="A525" s="144"/>
      <c r="B525" s="262"/>
      <c r="C525" s="262"/>
      <c r="D525" s="263"/>
      <c r="E525" s="264"/>
      <c r="F525" s="265"/>
      <c r="G525" s="266"/>
    </row>
    <row r="526" spans="1:7">
      <c r="A526" s="144"/>
      <c r="B526" s="262"/>
      <c r="C526" s="262"/>
      <c r="D526" s="263"/>
      <c r="E526" s="264"/>
      <c r="F526" s="265"/>
      <c r="G526" s="266"/>
    </row>
    <row r="527" spans="1:7">
      <c r="A527" s="144"/>
      <c r="B527" s="262"/>
      <c r="C527" s="262"/>
      <c r="D527" s="263"/>
      <c r="E527" s="264"/>
      <c r="F527" s="265"/>
      <c r="G527" s="266"/>
    </row>
    <row r="528" spans="1:7">
      <c r="A528" s="144"/>
      <c r="B528" s="262"/>
      <c r="C528" s="262"/>
      <c r="D528" s="263"/>
      <c r="E528" s="264"/>
      <c r="F528" s="265"/>
      <c r="G528" s="266"/>
    </row>
    <row r="529" spans="1:7">
      <c r="A529" s="144"/>
      <c r="B529" s="262"/>
      <c r="C529" s="262"/>
      <c r="D529" s="263"/>
      <c r="E529" s="264"/>
      <c r="F529" s="265"/>
      <c r="G529" s="266"/>
    </row>
    <row r="530" spans="1:7">
      <c r="A530" s="144"/>
      <c r="B530" s="262"/>
      <c r="C530" s="262"/>
      <c r="D530" s="263"/>
      <c r="E530" s="264"/>
      <c r="F530" s="265"/>
      <c r="G530" s="266"/>
    </row>
    <row r="531" spans="1:7">
      <c r="A531" s="144"/>
      <c r="B531" s="262"/>
      <c r="C531" s="262"/>
      <c r="D531" s="263"/>
      <c r="E531" s="264"/>
      <c r="F531" s="265"/>
      <c r="G531" s="266"/>
    </row>
    <row r="532" spans="1:7">
      <c r="A532" s="144"/>
      <c r="B532" s="262"/>
      <c r="C532" s="262"/>
      <c r="D532" s="263"/>
      <c r="E532" s="264"/>
      <c r="F532" s="265"/>
      <c r="G532" s="266"/>
    </row>
    <row r="533" spans="1:7">
      <c r="A533" s="144"/>
      <c r="B533" s="262"/>
      <c r="C533" s="262"/>
      <c r="D533" s="263"/>
      <c r="E533" s="264"/>
      <c r="F533" s="265"/>
      <c r="G533" s="266"/>
    </row>
    <row r="534" spans="1:7">
      <c r="A534" s="144"/>
      <c r="B534" s="262"/>
      <c r="C534" s="262"/>
      <c r="D534" s="263"/>
      <c r="E534" s="264"/>
      <c r="F534" s="265"/>
      <c r="G534" s="266"/>
    </row>
    <row r="535" spans="1:7">
      <c r="A535" s="144"/>
      <c r="B535" s="262"/>
      <c r="C535" s="262"/>
      <c r="D535" s="263"/>
      <c r="E535" s="264"/>
      <c r="F535" s="265"/>
      <c r="G535" s="266"/>
    </row>
    <row r="536" spans="1:7">
      <c r="A536" s="144"/>
      <c r="B536" s="262"/>
      <c r="C536" s="262"/>
      <c r="D536" s="263"/>
      <c r="E536" s="264"/>
      <c r="F536" s="265"/>
      <c r="G536" s="266"/>
    </row>
    <row r="537" spans="1:7">
      <c r="A537" s="144"/>
      <c r="B537" s="262"/>
      <c r="C537" s="262"/>
      <c r="D537" s="263"/>
      <c r="E537" s="264"/>
      <c r="F537" s="265"/>
      <c r="G537" s="266"/>
    </row>
    <row r="538" spans="1:7">
      <c r="A538" s="144"/>
      <c r="B538" s="262"/>
      <c r="C538" s="262"/>
      <c r="D538" s="263"/>
      <c r="E538" s="264"/>
      <c r="F538" s="265"/>
      <c r="G538" s="266"/>
    </row>
    <row r="539" spans="1:7">
      <c r="A539" s="144"/>
      <c r="B539" s="262"/>
      <c r="C539" s="262"/>
      <c r="D539" s="263"/>
      <c r="E539" s="264"/>
      <c r="F539" s="265"/>
      <c r="G539" s="266"/>
    </row>
    <row r="540" spans="1:7">
      <c r="A540" s="144"/>
      <c r="B540" s="262"/>
      <c r="C540" s="262"/>
      <c r="D540" s="263"/>
      <c r="E540" s="264"/>
      <c r="F540" s="265"/>
      <c r="G540" s="266"/>
    </row>
    <row r="541" spans="1:7">
      <c r="A541" s="144"/>
      <c r="B541" s="262"/>
      <c r="C541" s="262"/>
      <c r="D541" s="263"/>
      <c r="E541" s="264"/>
      <c r="F541" s="265"/>
      <c r="G541" s="266"/>
    </row>
    <row r="542" spans="1:7">
      <c r="A542" s="144"/>
      <c r="B542" s="262"/>
      <c r="C542" s="262"/>
      <c r="D542" s="263"/>
      <c r="E542" s="264"/>
      <c r="F542" s="265"/>
      <c r="G542" s="266"/>
    </row>
    <row r="543" spans="1:7">
      <c r="A543" s="144"/>
      <c r="B543" s="262"/>
      <c r="C543" s="262"/>
      <c r="D543" s="263"/>
      <c r="E543" s="264"/>
      <c r="F543" s="265"/>
      <c r="G543" s="266"/>
    </row>
    <row r="544" spans="1:7">
      <c r="A544" s="144"/>
      <c r="B544" s="262"/>
      <c r="C544" s="262"/>
      <c r="D544" s="263"/>
      <c r="E544" s="264"/>
      <c r="F544" s="265"/>
      <c r="G544" s="266"/>
    </row>
    <row r="545" spans="1:7">
      <c r="A545" s="144"/>
      <c r="B545" s="262"/>
      <c r="C545" s="262"/>
      <c r="D545" s="263"/>
      <c r="E545" s="264"/>
      <c r="F545" s="265"/>
      <c r="G545" s="266"/>
    </row>
    <row r="546" spans="1:7">
      <c r="A546" s="144"/>
      <c r="B546" s="262"/>
      <c r="C546" s="262"/>
      <c r="D546" s="263"/>
      <c r="E546" s="264"/>
      <c r="F546" s="265"/>
      <c r="G546" s="266"/>
    </row>
    <row r="547" spans="1:7">
      <c r="A547" s="144"/>
      <c r="B547" s="262"/>
      <c r="C547" s="262"/>
      <c r="D547" s="263"/>
      <c r="E547" s="264"/>
      <c r="F547" s="265"/>
      <c r="G547" s="266"/>
    </row>
    <row r="548" spans="1:7">
      <c r="A548" s="144"/>
      <c r="B548" s="262"/>
      <c r="C548" s="262"/>
      <c r="D548" s="263"/>
      <c r="E548" s="264"/>
      <c r="F548" s="265"/>
      <c r="G548" s="266"/>
    </row>
    <row r="549" spans="1:7">
      <c r="A549" s="144"/>
      <c r="B549" s="262"/>
      <c r="C549" s="262"/>
      <c r="D549" s="263"/>
      <c r="E549" s="264"/>
      <c r="F549" s="265"/>
      <c r="G549" s="266"/>
    </row>
    <row r="550" spans="1:7">
      <c r="A550" s="144"/>
      <c r="B550" s="262"/>
      <c r="C550" s="262"/>
      <c r="D550" s="263"/>
      <c r="E550" s="264"/>
      <c r="F550" s="265"/>
      <c r="G550" s="266"/>
    </row>
    <row r="551" spans="1:7">
      <c r="A551" s="144"/>
      <c r="B551" s="262"/>
      <c r="C551" s="262"/>
      <c r="D551" s="263"/>
      <c r="E551" s="264"/>
      <c r="F551" s="265"/>
      <c r="G551" s="266"/>
    </row>
    <row r="552" spans="1:7">
      <c r="A552" s="144"/>
      <c r="B552" s="262"/>
      <c r="C552" s="262"/>
      <c r="D552" s="263"/>
      <c r="E552" s="264"/>
      <c r="F552" s="265"/>
      <c r="G552" s="266"/>
    </row>
    <row r="553" spans="1:7">
      <c r="A553" s="144"/>
      <c r="B553" s="262"/>
      <c r="C553" s="262"/>
      <c r="D553" s="263"/>
      <c r="E553" s="264"/>
      <c r="F553" s="265"/>
      <c r="G553" s="266"/>
    </row>
    <row r="554" spans="1:7">
      <c r="A554" s="144"/>
      <c r="B554" s="262"/>
      <c r="C554" s="262"/>
      <c r="D554" s="263"/>
      <c r="E554" s="264"/>
      <c r="F554" s="265"/>
      <c r="G554" s="266"/>
    </row>
    <row r="555" spans="1:7">
      <c r="A555" s="144"/>
      <c r="B555" s="262"/>
      <c r="C555" s="262"/>
      <c r="D555" s="263"/>
      <c r="E555" s="264"/>
      <c r="F555" s="265"/>
      <c r="G555" s="266"/>
    </row>
    <row r="556" spans="1:7">
      <c r="A556" s="144"/>
      <c r="B556" s="262"/>
      <c r="C556" s="262"/>
      <c r="D556" s="263"/>
      <c r="E556" s="264"/>
      <c r="F556" s="265"/>
      <c r="G556" s="266"/>
    </row>
    <row r="557" spans="1:7">
      <c r="A557" s="144"/>
      <c r="B557" s="262"/>
      <c r="C557" s="262"/>
      <c r="D557" s="263"/>
      <c r="E557" s="264"/>
      <c r="F557" s="265"/>
      <c r="G557" s="266"/>
    </row>
    <row r="558" spans="1:7">
      <c r="A558" s="144"/>
      <c r="B558" s="262"/>
      <c r="C558" s="262"/>
      <c r="D558" s="263"/>
      <c r="E558" s="264"/>
      <c r="F558" s="265"/>
      <c r="G558" s="266"/>
    </row>
    <row r="559" spans="1:7">
      <c r="A559" s="144"/>
      <c r="B559" s="262"/>
      <c r="C559" s="262"/>
      <c r="D559" s="263"/>
      <c r="E559" s="264"/>
      <c r="F559" s="265"/>
      <c r="G559" s="266"/>
    </row>
    <row r="560" spans="1:7">
      <c r="A560" s="144"/>
      <c r="B560" s="262"/>
      <c r="C560" s="262"/>
      <c r="D560" s="263"/>
      <c r="E560" s="264"/>
      <c r="F560" s="265"/>
      <c r="G560" s="266"/>
    </row>
    <row r="561" spans="1:7">
      <c r="A561" s="144"/>
      <c r="B561" s="262"/>
      <c r="C561" s="262"/>
      <c r="D561" s="263"/>
      <c r="E561" s="264"/>
      <c r="F561" s="265"/>
      <c r="G561" s="266"/>
    </row>
    <row r="562" spans="1:7">
      <c r="A562" s="144"/>
      <c r="B562" s="262"/>
      <c r="C562" s="262"/>
      <c r="D562" s="263"/>
      <c r="E562" s="264"/>
      <c r="F562" s="265"/>
      <c r="G562" s="266"/>
    </row>
    <row r="563" spans="1:7">
      <c r="A563" s="144"/>
      <c r="B563" s="262"/>
      <c r="C563" s="262"/>
      <c r="D563" s="263"/>
      <c r="E563" s="264"/>
      <c r="F563" s="265"/>
      <c r="G563" s="266"/>
    </row>
    <row r="564" spans="1:7">
      <c r="A564" s="144"/>
      <c r="B564" s="262"/>
      <c r="C564" s="262"/>
      <c r="D564" s="263"/>
      <c r="E564" s="264"/>
      <c r="F564" s="265"/>
      <c r="G564" s="266"/>
    </row>
    <row r="565" spans="1:7">
      <c r="A565" s="144"/>
      <c r="B565" s="262"/>
      <c r="C565" s="262"/>
      <c r="D565" s="263"/>
      <c r="E565" s="264"/>
      <c r="F565" s="265"/>
      <c r="G565" s="266"/>
    </row>
    <row r="566" spans="1:7">
      <c r="A566" s="144"/>
      <c r="B566" s="262"/>
      <c r="C566" s="262"/>
      <c r="D566" s="263"/>
      <c r="E566" s="264"/>
      <c r="F566" s="265"/>
      <c r="G566" s="266"/>
    </row>
    <row r="567" spans="1:7">
      <c r="A567" s="144"/>
      <c r="B567" s="262"/>
      <c r="C567" s="262"/>
      <c r="D567" s="263"/>
      <c r="E567" s="264"/>
      <c r="F567" s="265"/>
      <c r="G567" s="266"/>
    </row>
    <row r="568" spans="1:7">
      <c r="A568" s="144"/>
      <c r="B568" s="262"/>
      <c r="C568" s="262"/>
      <c r="D568" s="263"/>
      <c r="E568" s="264"/>
      <c r="F568" s="265"/>
      <c r="G568" s="266"/>
    </row>
    <row r="569" spans="1:7">
      <c r="A569" s="144"/>
      <c r="B569" s="262"/>
      <c r="C569" s="262"/>
      <c r="D569" s="263"/>
      <c r="E569" s="264"/>
      <c r="F569" s="265"/>
      <c r="G569" s="266"/>
    </row>
    <row r="570" spans="1:7">
      <c r="A570" s="144"/>
      <c r="B570" s="262"/>
      <c r="C570" s="262"/>
      <c r="D570" s="263"/>
      <c r="E570" s="264"/>
      <c r="F570" s="265"/>
      <c r="G570" s="266"/>
    </row>
    <row r="571" spans="1:7">
      <c r="A571" s="144"/>
      <c r="B571" s="262"/>
      <c r="C571" s="262"/>
      <c r="D571" s="263"/>
      <c r="E571" s="264"/>
      <c r="F571" s="265"/>
      <c r="G571" s="266"/>
    </row>
    <row r="572" spans="1:7">
      <c r="A572" s="144"/>
      <c r="B572" s="262"/>
      <c r="C572" s="262"/>
      <c r="D572" s="263"/>
      <c r="E572" s="264"/>
      <c r="F572" s="265"/>
      <c r="G572" s="266"/>
    </row>
    <row r="573" spans="1:7">
      <c r="A573" s="144"/>
      <c r="B573" s="262"/>
      <c r="C573" s="262"/>
      <c r="D573" s="263"/>
      <c r="E573" s="264"/>
      <c r="F573" s="265"/>
      <c r="G573" s="266"/>
    </row>
    <row r="574" spans="1:7">
      <c r="A574" s="144"/>
      <c r="B574" s="262"/>
      <c r="C574" s="262"/>
      <c r="D574" s="263"/>
      <c r="E574" s="264"/>
      <c r="F574" s="265"/>
      <c r="G574" s="266"/>
    </row>
    <row r="575" spans="1:7">
      <c r="A575" s="144"/>
      <c r="B575" s="262"/>
      <c r="C575" s="262"/>
      <c r="D575" s="263"/>
      <c r="E575" s="264"/>
      <c r="F575" s="265"/>
      <c r="G575" s="266"/>
    </row>
    <row r="576" spans="1:7">
      <c r="A576" s="144"/>
      <c r="B576" s="262"/>
      <c r="C576" s="262"/>
      <c r="D576" s="263"/>
      <c r="E576" s="264"/>
      <c r="F576" s="265"/>
      <c r="G576" s="266"/>
    </row>
    <row r="577" spans="1:7">
      <c r="A577" s="144"/>
      <c r="B577" s="262"/>
      <c r="C577" s="262"/>
      <c r="D577" s="263"/>
      <c r="E577" s="264"/>
      <c r="F577" s="265"/>
      <c r="G577" s="266"/>
    </row>
    <row r="578" spans="1:7">
      <c r="A578" s="144"/>
      <c r="B578" s="262"/>
      <c r="C578" s="262"/>
      <c r="D578" s="263"/>
      <c r="E578" s="264"/>
      <c r="F578" s="265"/>
      <c r="G578" s="266"/>
    </row>
    <row r="579" spans="1:7">
      <c r="A579" s="144"/>
      <c r="B579" s="262"/>
      <c r="C579" s="262"/>
      <c r="D579" s="263"/>
      <c r="E579" s="264"/>
      <c r="F579" s="265"/>
      <c r="G579" s="266"/>
    </row>
    <row r="580" spans="1:7">
      <c r="A580" s="144"/>
      <c r="B580" s="262"/>
      <c r="C580" s="262"/>
      <c r="D580" s="263"/>
      <c r="E580" s="264"/>
      <c r="F580" s="265"/>
      <c r="G580" s="266"/>
    </row>
    <row r="581" spans="1:7">
      <c r="A581" s="144"/>
      <c r="B581" s="262"/>
      <c r="C581" s="262"/>
      <c r="D581" s="263"/>
      <c r="E581" s="264"/>
      <c r="F581" s="265"/>
      <c r="G581" s="266"/>
    </row>
    <row r="582" spans="1:7">
      <c r="A582" s="144"/>
      <c r="B582" s="262"/>
      <c r="C582" s="262"/>
      <c r="D582" s="263"/>
      <c r="E582" s="264"/>
      <c r="F582" s="265"/>
      <c r="G582" s="266"/>
    </row>
    <row r="583" spans="1:7">
      <c r="A583" s="144"/>
      <c r="B583" s="262"/>
      <c r="C583" s="262"/>
      <c r="D583" s="263"/>
      <c r="E583" s="264"/>
      <c r="F583" s="265"/>
      <c r="G583" s="266"/>
    </row>
    <row r="584" spans="1:7">
      <c r="A584" s="144"/>
      <c r="B584" s="262"/>
      <c r="C584" s="262"/>
      <c r="D584" s="263"/>
      <c r="E584" s="264"/>
      <c r="F584" s="265"/>
      <c r="G584" s="266"/>
    </row>
    <row r="585" spans="1:7">
      <c r="A585" s="144"/>
      <c r="B585" s="262"/>
      <c r="C585" s="262"/>
      <c r="D585" s="263"/>
      <c r="E585" s="264"/>
      <c r="F585" s="265"/>
      <c r="G585" s="266"/>
    </row>
    <row r="586" spans="1:7">
      <c r="A586" s="144"/>
      <c r="B586" s="262"/>
      <c r="C586" s="262"/>
      <c r="D586" s="263"/>
      <c r="E586" s="264"/>
      <c r="F586" s="265"/>
      <c r="G586" s="266"/>
    </row>
    <row r="587" spans="1:7">
      <c r="A587" s="144"/>
      <c r="B587" s="262"/>
      <c r="C587" s="262"/>
      <c r="D587" s="263"/>
      <c r="E587" s="264"/>
      <c r="F587" s="265"/>
      <c r="G587" s="266"/>
    </row>
    <row r="588" spans="1:7">
      <c r="A588" s="144"/>
      <c r="B588" s="262"/>
      <c r="C588" s="262"/>
      <c r="D588" s="263"/>
      <c r="E588" s="264"/>
      <c r="F588" s="265"/>
      <c r="G588" s="266"/>
    </row>
    <row r="589" spans="1:7">
      <c r="A589" s="144"/>
      <c r="B589" s="262"/>
      <c r="C589" s="262"/>
      <c r="D589" s="263"/>
      <c r="E589" s="264"/>
      <c r="F589" s="265"/>
      <c r="G589" s="266"/>
    </row>
    <row r="590" spans="1:7">
      <c r="A590" s="144"/>
      <c r="B590" s="262"/>
      <c r="C590" s="262"/>
      <c r="D590" s="263"/>
      <c r="E590" s="264"/>
      <c r="F590" s="265"/>
      <c r="G590" s="266"/>
    </row>
    <row r="591" spans="1:7">
      <c r="A591" s="144"/>
      <c r="B591" s="262"/>
      <c r="C591" s="262"/>
      <c r="D591" s="263"/>
      <c r="E591" s="264"/>
      <c r="F591" s="265"/>
      <c r="G591" s="266"/>
    </row>
    <row r="592" spans="1:7">
      <c r="A592" s="144"/>
      <c r="B592" s="262"/>
      <c r="C592" s="262"/>
      <c r="D592" s="263"/>
      <c r="E592" s="264"/>
      <c r="F592" s="265"/>
      <c r="G592" s="266"/>
    </row>
    <row r="593" spans="1:7">
      <c r="A593" s="144"/>
      <c r="B593" s="262"/>
      <c r="C593" s="262"/>
      <c r="D593" s="263"/>
      <c r="E593" s="264"/>
      <c r="F593" s="265"/>
      <c r="G593" s="266"/>
    </row>
    <row r="594" spans="1:7">
      <c r="A594" s="144"/>
      <c r="B594" s="262"/>
      <c r="C594" s="262"/>
      <c r="D594" s="263"/>
      <c r="E594" s="264"/>
      <c r="F594" s="265"/>
      <c r="G594" s="266"/>
    </row>
    <row r="595" spans="1:7">
      <c r="A595" s="144"/>
      <c r="B595" s="262"/>
      <c r="C595" s="262"/>
      <c r="D595" s="263"/>
      <c r="E595" s="264"/>
      <c r="F595" s="265"/>
      <c r="G595" s="266"/>
    </row>
    <row r="596" spans="1:7">
      <c r="A596" s="144"/>
      <c r="B596" s="262"/>
      <c r="C596" s="262"/>
      <c r="D596" s="263"/>
      <c r="E596" s="264"/>
      <c r="F596" s="265"/>
      <c r="G596" s="266"/>
    </row>
    <row r="597" spans="1:7">
      <c r="A597" s="144"/>
      <c r="B597" s="262"/>
      <c r="C597" s="262"/>
      <c r="D597" s="263"/>
      <c r="E597" s="264"/>
      <c r="F597" s="265"/>
      <c r="G597" s="266"/>
    </row>
    <row r="598" spans="1:7">
      <c r="A598" s="144"/>
      <c r="B598" s="262"/>
      <c r="C598" s="262"/>
      <c r="D598" s="263"/>
      <c r="E598" s="264"/>
      <c r="F598" s="265"/>
      <c r="G598" s="266"/>
    </row>
    <row r="599" spans="1:7">
      <c r="A599" s="144"/>
      <c r="B599" s="262"/>
      <c r="C599" s="262"/>
      <c r="D599" s="263"/>
      <c r="E599" s="264"/>
      <c r="F599" s="265"/>
      <c r="G599" s="266"/>
    </row>
    <row r="600" spans="1:7">
      <c r="A600" s="144"/>
      <c r="B600" s="262"/>
      <c r="C600" s="262"/>
      <c r="D600" s="263"/>
      <c r="E600" s="264"/>
      <c r="F600" s="265"/>
      <c r="G600" s="266"/>
    </row>
    <row r="601" spans="1:7">
      <c r="A601" s="144"/>
      <c r="B601" s="262"/>
      <c r="C601" s="262"/>
      <c r="D601" s="263"/>
      <c r="E601" s="264"/>
      <c r="F601" s="265"/>
      <c r="G601" s="266"/>
    </row>
    <row r="602" spans="1:7">
      <c r="A602" s="144"/>
      <c r="B602" s="262"/>
      <c r="C602" s="262"/>
      <c r="D602" s="263"/>
      <c r="E602" s="264"/>
      <c r="F602" s="265"/>
      <c r="G602" s="266"/>
    </row>
    <row r="603" spans="1:7">
      <c r="A603" s="144"/>
      <c r="B603" s="262"/>
      <c r="C603" s="262"/>
      <c r="D603" s="263"/>
      <c r="E603" s="264"/>
      <c r="F603" s="265"/>
      <c r="G603" s="266"/>
    </row>
    <row r="604" spans="1:7">
      <c r="A604" s="144"/>
      <c r="B604" s="262"/>
      <c r="C604" s="262"/>
      <c r="D604" s="263"/>
      <c r="E604" s="264"/>
      <c r="F604" s="265"/>
      <c r="G604" s="266"/>
    </row>
    <row r="605" spans="1:7">
      <c r="A605" s="144"/>
      <c r="B605" s="262"/>
      <c r="C605" s="262"/>
      <c r="D605" s="263"/>
      <c r="E605" s="264"/>
      <c r="F605" s="265"/>
      <c r="G605" s="266"/>
    </row>
    <row r="606" spans="1:7">
      <c r="A606" s="144"/>
      <c r="B606" s="262"/>
      <c r="C606" s="262"/>
      <c r="D606" s="263"/>
      <c r="E606" s="264"/>
      <c r="F606" s="265"/>
      <c r="G606" s="266"/>
    </row>
    <row r="607" spans="1:7">
      <c r="A607" s="144"/>
      <c r="B607" s="262"/>
      <c r="C607" s="262"/>
      <c r="D607" s="263"/>
      <c r="E607" s="264"/>
      <c r="F607" s="265"/>
      <c r="G607" s="266"/>
    </row>
    <row r="608" spans="1:7">
      <c r="A608" s="144"/>
      <c r="B608" s="262"/>
      <c r="C608" s="262"/>
      <c r="D608" s="263"/>
      <c r="E608" s="264"/>
      <c r="F608" s="265"/>
      <c r="G608" s="266"/>
    </row>
    <row r="609" spans="1:7">
      <c r="A609" s="144"/>
      <c r="B609" s="262"/>
      <c r="C609" s="262"/>
      <c r="D609" s="263"/>
      <c r="E609" s="264"/>
      <c r="F609" s="265"/>
      <c r="G609" s="266"/>
    </row>
    <row r="610" spans="1:7">
      <c r="A610" s="144"/>
      <c r="B610" s="262"/>
      <c r="C610" s="262"/>
      <c r="D610" s="263"/>
      <c r="E610" s="264"/>
      <c r="F610" s="265"/>
      <c r="G610" s="266"/>
    </row>
    <row r="611" spans="1:7">
      <c r="A611" s="144"/>
      <c r="B611" s="262"/>
      <c r="C611" s="262"/>
      <c r="D611" s="263"/>
      <c r="E611" s="264"/>
      <c r="F611" s="265"/>
      <c r="G611" s="266"/>
    </row>
    <row r="612" spans="1:7">
      <c r="A612" s="144"/>
      <c r="B612" s="262"/>
      <c r="C612" s="262"/>
      <c r="D612" s="263"/>
      <c r="E612" s="264"/>
      <c r="F612" s="265"/>
      <c r="G612" s="266"/>
    </row>
    <row r="613" spans="1:7">
      <c r="A613" s="144"/>
      <c r="B613" s="262"/>
      <c r="C613" s="262"/>
      <c r="D613" s="263"/>
      <c r="E613" s="264"/>
      <c r="F613" s="265"/>
      <c r="G613" s="266"/>
    </row>
    <row r="614" spans="1:7">
      <c r="A614" s="144"/>
      <c r="B614" s="262"/>
      <c r="C614" s="262"/>
      <c r="D614" s="263"/>
      <c r="E614" s="264"/>
      <c r="F614" s="265"/>
      <c r="G614" s="266"/>
    </row>
    <row r="615" spans="1:7">
      <c r="A615" s="144"/>
      <c r="B615" s="262"/>
      <c r="C615" s="262"/>
      <c r="D615" s="263"/>
      <c r="E615" s="264"/>
      <c r="F615" s="265"/>
      <c r="G615" s="266"/>
    </row>
    <row r="616" spans="1:7">
      <c r="A616" s="144"/>
      <c r="B616" s="262"/>
      <c r="C616" s="262"/>
      <c r="D616" s="263"/>
      <c r="E616" s="264"/>
      <c r="F616" s="265"/>
      <c r="G616" s="266"/>
    </row>
    <row r="617" spans="1:7">
      <c r="A617" s="144"/>
      <c r="B617" s="262"/>
      <c r="C617" s="262"/>
      <c r="D617" s="263"/>
      <c r="E617" s="264"/>
      <c r="F617" s="265"/>
      <c r="G617" s="266"/>
    </row>
    <row r="618" spans="1:7">
      <c r="A618" s="144"/>
      <c r="B618" s="262"/>
      <c r="C618" s="262"/>
      <c r="D618" s="263"/>
      <c r="E618" s="264"/>
      <c r="F618" s="265"/>
      <c r="G618" s="266"/>
    </row>
    <row r="619" spans="1:7">
      <c r="A619" s="144"/>
      <c r="B619" s="262"/>
      <c r="C619" s="262"/>
      <c r="D619" s="263"/>
      <c r="E619" s="264"/>
      <c r="F619" s="265"/>
      <c r="G619" s="266"/>
    </row>
    <row r="620" spans="1:7">
      <c r="A620" s="144"/>
      <c r="B620" s="262"/>
      <c r="C620" s="262"/>
      <c r="D620" s="263"/>
      <c r="E620" s="264"/>
      <c r="F620" s="265"/>
      <c r="G620" s="266"/>
    </row>
    <row r="621" spans="1:7">
      <c r="A621" s="144"/>
      <c r="B621" s="262"/>
      <c r="C621" s="262"/>
      <c r="D621" s="263"/>
      <c r="E621" s="264"/>
      <c r="F621" s="265"/>
      <c r="G621" s="266"/>
    </row>
    <row r="622" spans="1:7">
      <c r="A622" s="144"/>
      <c r="B622" s="262"/>
      <c r="C622" s="262"/>
      <c r="D622" s="263"/>
      <c r="E622" s="264"/>
      <c r="F622" s="265"/>
      <c r="G622" s="266"/>
    </row>
    <row r="623" spans="1:7">
      <c r="A623" s="144"/>
      <c r="B623" s="262"/>
      <c r="C623" s="262"/>
      <c r="D623" s="263"/>
      <c r="E623" s="264"/>
      <c r="F623" s="265"/>
      <c r="G623" s="266"/>
    </row>
    <row r="624" spans="1:7">
      <c r="A624" s="144"/>
      <c r="B624" s="262"/>
      <c r="C624" s="262"/>
      <c r="D624" s="263"/>
      <c r="E624" s="264"/>
      <c r="F624" s="265"/>
      <c r="G624" s="266"/>
    </row>
    <row r="625" spans="1:7">
      <c r="A625" s="144"/>
      <c r="B625" s="262"/>
      <c r="C625" s="262"/>
      <c r="D625" s="263"/>
      <c r="E625" s="264"/>
      <c r="F625" s="265"/>
      <c r="G625" s="266"/>
    </row>
    <row r="626" spans="1:7">
      <c r="A626" s="144"/>
      <c r="B626" s="262"/>
      <c r="C626" s="262"/>
      <c r="D626" s="263"/>
      <c r="E626" s="264"/>
      <c r="F626" s="265"/>
      <c r="G626" s="266"/>
    </row>
    <row r="627" spans="1:7">
      <c r="A627" s="144"/>
      <c r="B627" s="262"/>
      <c r="C627" s="262"/>
      <c r="D627" s="263"/>
      <c r="E627" s="264"/>
      <c r="F627" s="265"/>
      <c r="G627" s="266"/>
    </row>
    <row r="628" spans="1:7">
      <c r="A628" s="144"/>
      <c r="B628" s="262"/>
      <c r="C628" s="262"/>
      <c r="D628" s="263"/>
      <c r="E628" s="264"/>
      <c r="F628" s="265"/>
      <c r="G628" s="266"/>
    </row>
    <row r="629" spans="1:7">
      <c r="A629" s="144"/>
      <c r="B629" s="262"/>
      <c r="C629" s="262"/>
      <c r="D629" s="263"/>
      <c r="E629" s="264"/>
      <c r="F629" s="265"/>
      <c r="G629" s="266"/>
    </row>
    <row r="630" spans="1:7">
      <c r="A630" s="144"/>
      <c r="B630" s="262"/>
      <c r="C630" s="262"/>
      <c r="D630" s="263"/>
      <c r="E630" s="264"/>
      <c r="F630" s="265"/>
      <c r="G630" s="266"/>
    </row>
    <row r="631" spans="1:7">
      <c r="A631" s="144"/>
      <c r="B631" s="262"/>
      <c r="C631" s="262"/>
      <c r="D631" s="263"/>
      <c r="E631" s="264"/>
      <c r="F631" s="265"/>
      <c r="G631" s="266"/>
    </row>
    <row r="632" spans="1:7">
      <c r="A632" s="144"/>
      <c r="B632" s="262"/>
      <c r="C632" s="262"/>
      <c r="D632" s="263"/>
      <c r="E632" s="264"/>
      <c r="F632" s="265"/>
      <c r="G632" s="266"/>
    </row>
    <row r="633" spans="1:7">
      <c r="A633" s="144"/>
      <c r="B633" s="262"/>
      <c r="C633" s="262"/>
      <c r="D633" s="263"/>
      <c r="E633" s="264"/>
      <c r="F633" s="265"/>
      <c r="G633" s="266"/>
    </row>
    <row r="634" spans="1:7">
      <c r="A634" s="144"/>
      <c r="B634" s="262"/>
      <c r="C634" s="262"/>
      <c r="D634" s="263"/>
      <c r="E634" s="264"/>
      <c r="F634" s="265"/>
      <c r="G634" s="266"/>
    </row>
    <row r="635" spans="1:7">
      <c r="A635" s="144"/>
      <c r="B635" s="262"/>
      <c r="C635" s="262"/>
      <c r="D635" s="263"/>
      <c r="E635" s="264"/>
      <c r="F635" s="265"/>
      <c r="G635" s="266"/>
    </row>
    <row r="636" spans="1:7">
      <c r="A636" s="144"/>
      <c r="B636" s="262"/>
      <c r="C636" s="262"/>
      <c r="D636" s="263"/>
      <c r="E636" s="264"/>
      <c r="F636" s="265"/>
      <c r="G636" s="266"/>
    </row>
    <row r="637" spans="1:7">
      <c r="A637" s="144"/>
      <c r="B637" s="262"/>
      <c r="C637" s="262"/>
      <c r="D637" s="263"/>
      <c r="E637" s="264"/>
      <c r="F637" s="265"/>
      <c r="G637" s="266"/>
    </row>
    <row r="638" spans="1:7">
      <c r="A638" s="144"/>
      <c r="B638" s="262"/>
      <c r="C638" s="262"/>
      <c r="D638" s="263"/>
      <c r="E638" s="264"/>
      <c r="F638" s="265"/>
      <c r="G638" s="266"/>
    </row>
    <row r="639" spans="1:7">
      <c r="A639" s="144"/>
      <c r="B639" s="262"/>
      <c r="C639" s="262"/>
      <c r="D639" s="263"/>
      <c r="E639" s="264"/>
      <c r="F639" s="265"/>
      <c r="G639" s="266"/>
    </row>
    <row r="640" spans="1:7">
      <c r="A640" s="144"/>
      <c r="B640" s="262"/>
      <c r="C640" s="262"/>
      <c r="D640" s="263"/>
      <c r="E640" s="264"/>
      <c r="F640" s="265"/>
      <c r="G640" s="266"/>
    </row>
    <row r="641" spans="1:7">
      <c r="A641" s="144"/>
      <c r="B641" s="262"/>
      <c r="C641" s="262"/>
      <c r="D641" s="263"/>
      <c r="E641" s="264"/>
      <c r="F641" s="265"/>
      <c r="G641" s="266"/>
    </row>
    <row r="642" spans="1:7">
      <c r="A642" s="144"/>
      <c r="B642" s="262"/>
      <c r="C642" s="262"/>
      <c r="D642" s="263"/>
      <c r="E642" s="264"/>
      <c r="F642" s="265"/>
      <c r="G642" s="266"/>
    </row>
    <row r="643" spans="1:7">
      <c r="A643" s="144"/>
      <c r="B643" s="262"/>
      <c r="C643" s="262"/>
      <c r="D643" s="263"/>
      <c r="E643" s="264"/>
      <c r="F643" s="265"/>
      <c r="G643" s="266"/>
    </row>
    <row r="644" spans="1:7">
      <c r="A644" s="144"/>
      <c r="B644" s="262"/>
      <c r="C644" s="262"/>
      <c r="D644" s="263"/>
      <c r="E644" s="264"/>
      <c r="F644" s="265"/>
      <c r="G644" s="266"/>
    </row>
    <row r="645" spans="1:7">
      <c r="A645" s="144"/>
      <c r="B645" s="262"/>
      <c r="C645" s="262"/>
      <c r="D645" s="263"/>
      <c r="E645" s="264"/>
      <c r="F645" s="265"/>
      <c r="G645" s="266"/>
    </row>
    <row r="646" spans="1:7">
      <c r="A646" s="144"/>
      <c r="B646" s="262"/>
      <c r="C646" s="262"/>
      <c r="D646" s="263"/>
      <c r="E646" s="264"/>
      <c r="F646" s="265"/>
      <c r="G646" s="266"/>
    </row>
    <row r="647" spans="1:7">
      <c r="A647" s="144"/>
      <c r="B647" s="262"/>
      <c r="C647" s="262"/>
      <c r="D647" s="263"/>
      <c r="E647" s="264"/>
      <c r="F647" s="265"/>
      <c r="G647" s="266"/>
    </row>
    <row r="648" spans="1:7">
      <c r="A648" s="144"/>
      <c r="B648" s="262"/>
      <c r="C648" s="262"/>
      <c r="D648" s="263"/>
      <c r="E648" s="264"/>
      <c r="F648" s="265"/>
      <c r="G648" s="266"/>
    </row>
    <row r="649" spans="1:7">
      <c r="A649" s="144"/>
      <c r="B649" s="262"/>
      <c r="C649" s="262"/>
      <c r="D649" s="263"/>
      <c r="E649" s="264"/>
      <c r="F649" s="265"/>
      <c r="G649" s="266"/>
    </row>
    <row r="650" spans="1:7">
      <c r="A650" s="144"/>
      <c r="B650" s="262"/>
      <c r="C650" s="262"/>
      <c r="D650" s="263"/>
      <c r="E650" s="264"/>
      <c r="F650" s="265"/>
      <c r="G650" s="266"/>
    </row>
    <row r="651" spans="1:7">
      <c r="A651" s="144"/>
      <c r="B651" s="262"/>
      <c r="C651" s="262"/>
      <c r="D651" s="263"/>
      <c r="E651" s="264"/>
      <c r="F651" s="265"/>
      <c r="G651" s="266"/>
    </row>
    <row r="652" spans="1:7">
      <c r="A652" s="144"/>
      <c r="B652" s="262"/>
      <c r="C652" s="262"/>
      <c r="D652" s="263"/>
      <c r="E652" s="264"/>
      <c r="F652" s="265"/>
      <c r="G652" s="266"/>
    </row>
    <row r="653" spans="1:7">
      <c r="A653" s="144"/>
      <c r="B653" s="262"/>
      <c r="C653" s="262"/>
      <c r="D653" s="263"/>
      <c r="E653" s="264"/>
      <c r="F653" s="265"/>
      <c r="G653" s="266"/>
    </row>
    <row r="654" spans="1:7">
      <c r="A654" s="144"/>
      <c r="B654" s="262"/>
      <c r="C654" s="262"/>
      <c r="D654" s="263"/>
      <c r="E654" s="264"/>
      <c r="F654" s="265"/>
      <c r="G654" s="266"/>
    </row>
    <row r="655" spans="1:7">
      <c r="A655" s="144"/>
      <c r="B655" s="262"/>
      <c r="C655" s="262"/>
      <c r="D655" s="263"/>
      <c r="E655" s="264"/>
      <c r="F655" s="265"/>
      <c r="G655" s="266"/>
    </row>
    <row r="656" spans="1:7">
      <c r="A656" s="144"/>
      <c r="B656" s="262"/>
      <c r="C656" s="262"/>
      <c r="D656" s="263"/>
      <c r="E656" s="264"/>
      <c r="F656" s="265"/>
      <c r="G656" s="266"/>
    </row>
    <row r="657" spans="1:7">
      <c r="A657" s="144"/>
      <c r="B657" s="262"/>
      <c r="C657" s="262"/>
      <c r="D657" s="263"/>
      <c r="E657" s="264"/>
      <c r="F657" s="265"/>
      <c r="G657" s="266"/>
    </row>
    <row r="658" spans="1:7">
      <c r="A658" s="144"/>
      <c r="B658" s="262"/>
      <c r="C658" s="262"/>
      <c r="D658" s="263"/>
      <c r="E658" s="264"/>
      <c r="F658" s="265"/>
      <c r="G658" s="266"/>
    </row>
    <row r="659" spans="1:7">
      <c r="A659" s="144"/>
      <c r="B659" s="262"/>
      <c r="C659" s="262"/>
      <c r="D659" s="263"/>
      <c r="E659" s="264"/>
      <c r="F659" s="265"/>
      <c r="G659" s="266"/>
    </row>
    <row r="660" spans="1:7">
      <c r="A660" s="144"/>
      <c r="B660" s="262"/>
      <c r="C660" s="262"/>
      <c r="D660" s="263"/>
      <c r="E660" s="264"/>
      <c r="F660" s="265"/>
      <c r="G660" s="266"/>
    </row>
    <row r="661" spans="1:7">
      <c r="A661" s="144"/>
      <c r="B661" s="262"/>
      <c r="C661" s="262"/>
      <c r="D661" s="263"/>
      <c r="E661" s="264"/>
      <c r="F661" s="265"/>
      <c r="G661" s="266"/>
    </row>
    <row r="662" spans="1:7">
      <c r="A662" s="144"/>
      <c r="B662" s="262"/>
      <c r="C662" s="262"/>
      <c r="D662" s="263"/>
      <c r="E662" s="264"/>
      <c r="F662" s="265"/>
      <c r="G662" s="266"/>
    </row>
    <row r="663" spans="1:7">
      <c r="A663" s="144"/>
      <c r="B663" s="262"/>
      <c r="C663" s="262"/>
      <c r="D663" s="263"/>
      <c r="E663" s="264"/>
      <c r="F663" s="265"/>
      <c r="G663" s="266"/>
    </row>
    <row r="664" spans="1:7">
      <c r="A664" s="144"/>
      <c r="B664" s="262"/>
      <c r="C664" s="262"/>
      <c r="D664" s="263"/>
      <c r="E664" s="264"/>
      <c r="F664" s="265"/>
      <c r="G664" s="266"/>
    </row>
    <row r="665" spans="1:7">
      <c r="A665" s="144"/>
      <c r="B665" s="262"/>
      <c r="C665" s="262"/>
      <c r="D665" s="263"/>
      <c r="E665" s="264"/>
      <c r="F665" s="265"/>
      <c r="G665" s="266"/>
    </row>
    <row r="666" spans="1:7">
      <c r="A666" s="144"/>
      <c r="B666" s="262"/>
      <c r="C666" s="262"/>
      <c r="D666" s="263"/>
      <c r="E666" s="264"/>
      <c r="F666" s="265"/>
      <c r="G666" s="266"/>
    </row>
    <row r="667" spans="1:7">
      <c r="A667" s="144"/>
      <c r="B667" s="262"/>
      <c r="C667" s="262"/>
      <c r="D667" s="263"/>
      <c r="E667" s="264"/>
      <c r="F667" s="265"/>
      <c r="G667" s="266"/>
    </row>
    <row r="668" spans="1:7">
      <c r="A668" s="144"/>
      <c r="B668" s="262"/>
      <c r="C668" s="262"/>
      <c r="D668" s="263"/>
      <c r="E668" s="264"/>
      <c r="F668" s="265"/>
      <c r="G668" s="266"/>
    </row>
    <row r="669" spans="1:7">
      <c r="A669" s="144"/>
      <c r="B669" s="262"/>
      <c r="C669" s="262"/>
      <c r="D669" s="263"/>
      <c r="E669" s="264"/>
      <c r="F669" s="265"/>
      <c r="G669" s="266"/>
    </row>
    <row r="670" spans="1:7">
      <c r="A670" s="144"/>
      <c r="B670" s="262"/>
      <c r="C670" s="262"/>
      <c r="D670" s="263"/>
      <c r="E670" s="264"/>
      <c r="F670" s="265"/>
      <c r="G670" s="266"/>
    </row>
    <row r="671" spans="1:7">
      <c r="A671" s="144"/>
      <c r="B671" s="262"/>
      <c r="C671" s="262"/>
      <c r="D671" s="263"/>
      <c r="E671" s="264"/>
      <c r="F671" s="265"/>
      <c r="G671" s="266"/>
    </row>
    <row r="672" spans="1:7">
      <c r="A672" s="144"/>
      <c r="B672" s="262"/>
      <c r="C672" s="262"/>
      <c r="D672" s="263"/>
      <c r="E672" s="264"/>
      <c r="F672" s="265"/>
      <c r="G672" s="266"/>
    </row>
    <row r="673" spans="1:7">
      <c r="A673" s="144"/>
      <c r="B673" s="262"/>
      <c r="C673" s="262"/>
      <c r="D673" s="263"/>
      <c r="E673" s="264"/>
      <c r="F673" s="265"/>
      <c r="G673" s="266"/>
    </row>
    <row r="674" spans="1:7">
      <c r="A674" s="144"/>
      <c r="B674" s="262"/>
      <c r="C674" s="262"/>
      <c r="D674" s="263"/>
      <c r="E674" s="264"/>
      <c r="F674" s="265"/>
      <c r="G674" s="266"/>
    </row>
    <row r="675" spans="1:7">
      <c r="A675" s="144"/>
      <c r="B675" s="262"/>
      <c r="C675" s="262"/>
      <c r="D675" s="263"/>
      <c r="E675" s="264"/>
      <c r="F675" s="265"/>
      <c r="G675" s="266"/>
    </row>
    <row r="676" spans="1:7">
      <c r="A676" s="144"/>
      <c r="B676" s="262"/>
      <c r="C676" s="262"/>
      <c r="D676" s="263"/>
      <c r="E676" s="264"/>
      <c r="F676" s="265"/>
      <c r="G676" s="266"/>
    </row>
    <row r="677" spans="1:7">
      <c r="A677" s="144"/>
      <c r="B677" s="262"/>
      <c r="C677" s="262"/>
      <c r="D677" s="263"/>
      <c r="E677" s="264"/>
      <c r="F677" s="265"/>
      <c r="G677" s="266"/>
    </row>
    <row r="678" spans="1:7">
      <c r="A678" s="144"/>
      <c r="B678" s="262"/>
      <c r="C678" s="262"/>
      <c r="D678" s="263"/>
      <c r="E678" s="264"/>
      <c r="F678" s="265"/>
      <c r="G678" s="266"/>
    </row>
    <row r="679" spans="1:7">
      <c r="A679" s="144"/>
      <c r="B679" s="262"/>
      <c r="C679" s="262"/>
      <c r="D679" s="263"/>
      <c r="E679" s="264"/>
      <c r="F679" s="265"/>
      <c r="G679" s="266"/>
    </row>
    <row r="680" spans="1:7">
      <c r="A680" s="144"/>
      <c r="B680" s="262"/>
      <c r="C680" s="262"/>
      <c r="D680" s="263"/>
      <c r="E680" s="264"/>
      <c r="F680" s="265"/>
      <c r="G680" s="266"/>
    </row>
    <row r="681" spans="1:7">
      <c r="A681" s="144"/>
      <c r="B681" s="262"/>
      <c r="C681" s="262"/>
      <c r="D681" s="263"/>
      <c r="E681" s="264"/>
      <c r="F681" s="265"/>
      <c r="G681" s="266"/>
    </row>
    <row r="682" spans="1:7">
      <c r="A682" s="144"/>
      <c r="B682" s="262"/>
      <c r="C682" s="262"/>
      <c r="D682" s="263"/>
      <c r="E682" s="264"/>
      <c r="F682" s="265"/>
      <c r="G682" s="266"/>
    </row>
    <row r="683" spans="1:7">
      <c r="A683" s="144"/>
      <c r="B683" s="262"/>
      <c r="C683" s="262"/>
      <c r="D683" s="263"/>
      <c r="E683" s="264"/>
      <c r="F683" s="265"/>
      <c r="G683" s="266"/>
    </row>
    <row r="684" spans="1:7">
      <c r="A684" s="144"/>
      <c r="B684" s="262"/>
      <c r="C684" s="262"/>
      <c r="D684" s="263"/>
      <c r="E684" s="264"/>
      <c r="F684" s="265"/>
      <c r="G684" s="266"/>
    </row>
    <row r="685" spans="1:7">
      <c r="A685" s="144"/>
      <c r="B685" s="262"/>
      <c r="C685" s="262"/>
      <c r="D685" s="263"/>
      <c r="E685" s="264"/>
      <c r="F685" s="265"/>
      <c r="G685" s="266"/>
    </row>
    <row r="686" spans="1:7">
      <c r="A686" s="144"/>
      <c r="B686" s="262"/>
      <c r="C686" s="262"/>
      <c r="D686" s="263"/>
      <c r="E686" s="264"/>
      <c r="F686" s="265"/>
      <c r="G686" s="266"/>
    </row>
    <row r="687" spans="1:7">
      <c r="A687" s="144"/>
      <c r="B687" s="262"/>
      <c r="C687" s="262"/>
      <c r="D687" s="263"/>
      <c r="E687" s="264"/>
      <c r="F687" s="265"/>
      <c r="G687" s="266"/>
    </row>
    <row r="688" spans="1:7">
      <c r="A688" s="144"/>
      <c r="B688" s="262"/>
      <c r="C688" s="262"/>
      <c r="D688" s="263"/>
      <c r="E688" s="264"/>
      <c r="F688" s="265"/>
      <c r="G688" s="266"/>
    </row>
    <row r="689" spans="1:7">
      <c r="A689" s="144"/>
      <c r="B689" s="262"/>
      <c r="C689" s="262"/>
      <c r="D689" s="263"/>
      <c r="E689" s="264"/>
      <c r="F689" s="265"/>
      <c r="G689" s="266"/>
    </row>
    <row r="690" spans="1:7">
      <c r="A690" s="144"/>
      <c r="B690" s="262"/>
      <c r="C690" s="262"/>
      <c r="D690" s="263"/>
      <c r="E690" s="264"/>
      <c r="F690" s="265"/>
      <c r="G690" s="266"/>
    </row>
    <row r="691" spans="1:7">
      <c r="A691" s="144"/>
      <c r="B691" s="262"/>
      <c r="C691" s="262"/>
      <c r="D691" s="263"/>
      <c r="E691" s="264"/>
      <c r="F691" s="265"/>
      <c r="G691" s="266"/>
    </row>
    <row r="692" spans="1:7">
      <c r="A692" s="144"/>
      <c r="B692" s="262"/>
      <c r="C692" s="262"/>
      <c r="D692" s="263"/>
      <c r="E692" s="264"/>
      <c r="F692" s="265"/>
      <c r="G692" s="266"/>
    </row>
    <row r="693" spans="1:7">
      <c r="A693" s="144"/>
      <c r="B693" s="262"/>
      <c r="C693" s="262"/>
      <c r="D693" s="263"/>
      <c r="E693" s="264"/>
      <c r="F693" s="265"/>
      <c r="G693" s="266"/>
    </row>
    <row r="694" spans="1:7">
      <c r="A694" s="144"/>
      <c r="B694" s="262"/>
      <c r="C694" s="262"/>
      <c r="D694" s="263"/>
      <c r="E694" s="264"/>
      <c r="F694" s="265"/>
      <c r="G694" s="266"/>
    </row>
    <row r="695" spans="1:7">
      <c r="A695" s="144"/>
      <c r="B695" s="262"/>
      <c r="C695" s="262"/>
      <c r="D695" s="263"/>
      <c r="E695" s="264"/>
      <c r="F695" s="265"/>
      <c r="G695" s="266"/>
    </row>
    <row r="696" spans="1:7">
      <c r="A696" s="144"/>
      <c r="B696" s="262"/>
      <c r="C696" s="262"/>
      <c r="D696" s="263"/>
      <c r="E696" s="264"/>
      <c r="F696" s="265"/>
      <c r="G696" s="266"/>
    </row>
    <row r="697" spans="1:7">
      <c r="A697" s="144"/>
      <c r="B697" s="262"/>
      <c r="C697" s="262"/>
      <c r="D697" s="263"/>
      <c r="E697" s="264"/>
      <c r="F697" s="265"/>
      <c r="G697" s="266"/>
    </row>
    <row r="698" spans="1:7">
      <c r="A698" s="144"/>
      <c r="B698" s="262"/>
      <c r="C698" s="262"/>
      <c r="D698" s="263"/>
      <c r="E698" s="264"/>
      <c r="F698" s="265"/>
      <c r="G698" s="266"/>
    </row>
    <row r="699" spans="1:7">
      <c r="A699" s="144"/>
      <c r="B699" s="262"/>
      <c r="C699" s="262"/>
      <c r="D699" s="263"/>
      <c r="E699" s="264"/>
      <c r="F699" s="265"/>
      <c r="G699" s="266"/>
    </row>
    <row r="700" spans="1:7">
      <c r="A700" s="144"/>
      <c r="B700" s="262"/>
      <c r="C700" s="262"/>
      <c r="D700" s="263"/>
      <c r="E700" s="264"/>
      <c r="F700" s="265"/>
      <c r="G700" s="266"/>
    </row>
    <row r="701" spans="1:7">
      <c r="A701" s="144"/>
      <c r="B701" s="262"/>
      <c r="C701" s="262"/>
      <c r="D701" s="263"/>
      <c r="E701" s="264"/>
      <c r="F701" s="265"/>
      <c r="G701" s="266"/>
    </row>
    <row r="702" spans="1:7">
      <c r="A702" s="144"/>
      <c r="B702" s="262"/>
      <c r="C702" s="262"/>
      <c r="D702" s="263"/>
      <c r="E702" s="264"/>
      <c r="F702" s="265"/>
      <c r="G702" s="266"/>
    </row>
    <row r="703" spans="1:7">
      <c r="A703" s="144"/>
      <c r="B703" s="262"/>
      <c r="C703" s="262"/>
      <c r="D703" s="263"/>
      <c r="E703" s="264"/>
      <c r="F703" s="265"/>
      <c r="G703" s="266"/>
    </row>
    <row r="704" spans="1:7">
      <c r="A704" s="144"/>
      <c r="B704" s="262"/>
      <c r="C704" s="262"/>
      <c r="D704" s="263"/>
      <c r="E704" s="264"/>
      <c r="F704" s="265"/>
      <c r="G704" s="266"/>
    </row>
    <row r="705" spans="1:7">
      <c r="A705" s="144"/>
      <c r="B705" s="262"/>
      <c r="C705" s="262"/>
      <c r="D705" s="263"/>
      <c r="E705" s="264"/>
      <c r="F705" s="265"/>
      <c r="G705" s="266"/>
    </row>
    <row r="706" spans="1:7">
      <c r="A706" s="144"/>
      <c r="B706" s="262"/>
      <c r="C706" s="262"/>
      <c r="D706" s="263"/>
      <c r="E706" s="264"/>
      <c r="F706" s="265"/>
      <c r="G706" s="266"/>
    </row>
    <row r="707" spans="1:7">
      <c r="A707" s="144"/>
      <c r="B707" s="262"/>
      <c r="C707" s="262"/>
      <c r="D707" s="263"/>
      <c r="E707" s="264"/>
      <c r="F707" s="265"/>
      <c r="G707" s="266"/>
    </row>
    <row r="708" spans="1:7">
      <c r="A708" s="144"/>
      <c r="B708" s="262"/>
      <c r="C708" s="262"/>
      <c r="D708" s="263"/>
      <c r="E708" s="264"/>
      <c r="F708" s="265"/>
      <c r="G708" s="266"/>
    </row>
    <row r="709" spans="1:7">
      <c r="A709" s="144"/>
      <c r="B709" s="262"/>
      <c r="C709" s="262"/>
      <c r="D709" s="263"/>
      <c r="E709" s="264"/>
      <c r="F709" s="265"/>
      <c r="G709" s="266"/>
    </row>
    <row r="710" spans="1:7">
      <c r="A710" s="144"/>
      <c r="B710" s="262"/>
      <c r="C710" s="262"/>
      <c r="D710" s="263"/>
      <c r="E710" s="264"/>
      <c r="F710" s="265"/>
      <c r="G710" s="266"/>
    </row>
    <row r="711" spans="1:7">
      <c r="A711" s="144"/>
      <c r="B711" s="262"/>
      <c r="C711" s="262"/>
      <c r="D711" s="263"/>
      <c r="E711" s="264"/>
      <c r="F711" s="265"/>
      <c r="G711" s="266"/>
    </row>
    <row r="712" spans="1:7">
      <c r="A712" s="144"/>
      <c r="B712" s="262"/>
      <c r="C712" s="262"/>
      <c r="D712" s="263"/>
      <c r="E712" s="264"/>
      <c r="F712" s="265"/>
      <c r="G712" s="266"/>
    </row>
    <row r="713" spans="1:7">
      <c r="A713" s="144"/>
      <c r="B713" s="262"/>
      <c r="C713" s="262"/>
      <c r="D713" s="263"/>
      <c r="E713" s="264"/>
      <c r="F713" s="265"/>
      <c r="G713" s="266"/>
    </row>
    <row r="714" spans="1:7">
      <c r="A714" s="144"/>
      <c r="B714" s="262"/>
      <c r="C714" s="262"/>
      <c r="D714" s="263"/>
      <c r="E714" s="264"/>
      <c r="F714" s="265"/>
      <c r="G714" s="266"/>
    </row>
    <row r="715" spans="1:7">
      <c r="A715" s="144"/>
      <c r="B715" s="262"/>
      <c r="C715" s="262"/>
      <c r="D715" s="263"/>
      <c r="E715" s="264"/>
      <c r="F715" s="265"/>
      <c r="G715" s="266"/>
    </row>
    <row r="716" spans="1:7">
      <c r="A716" s="144"/>
      <c r="B716" s="262"/>
      <c r="C716" s="262"/>
      <c r="D716" s="263"/>
      <c r="E716" s="264"/>
      <c r="F716" s="265"/>
      <c r="G716" s="266"/>
    </row>
    <row r="717" spans="1:7">
      <c r="A717" s="144"/>
      <c r="B717" s="262"/>
      <c r="C717" s="262"/>
      <c r="D717" s="263"/>
      <c r="E717" s="264"/>
      <c r="F717" s="265"/>
      <c r="G717" s="266"/>
    </row>
    <row r="718" spans="1:7">
      <c r="A718" s="144"/>
      <c r="B718" s="262"/>
      <c r="C718" s="262"/>
      <c r="D718" s="263"/>
      <c r="E718" s="264"/>
      <c r="F718" s="265"/>
      <c r="G718" s="266"/>
    </row>
    <row r="719" spans="1:7">
      <c r="A719" s="144"/>
      <c r="B719" s="262"/>
      <c r="C719" s="262"/>
      <c r="D719" s="263"/>
      <c r="E719" s="264"/>
      <c r="F719" s="265"/>
      <c r="G719" s="266"/>
    </row>
    <row r="720" spans="1:7">
      <c r="A720" s="144"/>
      <c r="B720" s="262"/>
      <c r="C720" s="262"/>
      <c r="D720" s="263"/>
      <c r="E720" s="264"/>
      <c r="F720" s="265"/>
      <c r="G720" s="266"/>
    </row>
    <row r="721" spans="1:7">
      <c r="A721" s="144"/>
      <c r="B721" s="262"/>
      <c r="C721" s="262"/>
      <c r="D721" s="263"/>
      <c r="E721" s="264"/>
      <c r="F721" s="265"/>
      <c r="G721" s="266"/>
    </row>
    <row r="722" spans="1:7">
      <c r="A722" s="144"/>
      <c r="B722" s="262"/>
      <c r="C722" s="262"/>
      <c r="D722" s="263"/>
      <c r="E722" s="264"/>
      <c r="F722" s="265"/>
      <c r="G722" s="266"/>
    </row>
    <row r="723" spans="1:7">
      <c r="A723" s="144"/>
      <c r="B723" s="262"/>
      <c r="C723" s="262"/>
      <c r="D723" s="263"/>
      <c r="E723" s="264"/>
      <c r="F723" s="265"/>
      <c r="G723" s="266"/>
    </row>
    <row r="724" spans="1:7">
      <c r="A724" s="144"/>
      <c r="B724" s="262"/>
      <c r="C724" s="262"/>
      <c r="D724" s="263"/>
      <c r="E724" s="264"/>
      <c r="F724" s="265"/>
      <c r="G724" s="266"/>
    </row>
    <row r="725" spans="1:7">
      <c r="A725" s="144"/>
      <c r="B725" s="262"/>
      <c r="C725" s="262"/>
      <c r="D725" s="263"/>
      <c r="E725" s="264"/>
      <c r="F725" s="265"/>
      <c r="G725" s="266"/>
    </row>
    <row r="726" spans="1:7">
      <c r="A726" s="144"/>
      <c r="B726" s="262"/>
      <c r="C726" s="262"/>
      <c r="D726" s="263"/>
      <c r="E726" s="264"/>
      <c r="F726" s="265"/>
      <c r="G726" s="266"/>
    </row>
    <row r="727" spans="1:7">
      <c r="A727" s="144"/>
      <c r="B727" s="262"/>
      <c r="C727" s="262"/>
      <c r="D727" s="263"/>
      <c r="E727" s="264"/>
      <c r="F727" s="265"/>
      <c r="G727" s="266"/>
    </row>
    <row r="728" spans="1:7">
      <c r="A728" s="144"/>
      <c r="B728" s="262"/>
      <c r="C728" s="262"/>
      <c r="D728" s="263"/>
      <c r="E728" s="264"/>
      <c r="F728" s="265"/>
      <c r="G728" s="266"/>
    </row>
    <row r="729" spans="1:7">
      <c r="A729" s="144"/>
      <c r="B729" s="262"/>
      <c r="C729" s="262"/>
      <c r="D729" s="263"/>
      <c r="E729" s="264"/>
      <c r="F729" s="265"/>
      <c r="G729" s="266"/>
    </row>
    <row r="730" spans="1:7">
      <c r="A730" s="144"/>
      <c r="B730" s="262"/>
      <c r="C730" s="262"/>
      <c r="D730" s="263"/>
      <c r="E730" s="264"/>
      <c r="F730" s="265"/>
      <c r="G730" s="266"/>
    </row>
    <row r="731" spans="1:7">
      <c r="A731" s="144"/>
      <c r="B731" s="262"/>
      <c r="C731" s="262"/>
      <c r="D731" s="263"/>
      <c r="E731" s="264"/>
      <c r="F731" s="265"/>
      <c r="G731" s="266"/>
    </row>
    <row r="732" spans="1:7">
      <c r="A732" s="144"/>
      <c r="B732" s="262"/>
      <c r="C732" s="262"/>
      <c r="D732" s="263"/>
      <c r="E732" s="264"/>
      <c r="F732" s="265"/>
      <c r="G732" s="266"/>
    </row>
    <row r="733" spans="1:7">
      <c r="A733" s="144"/>
      <c r="B733" s="262"/>
      <c r="C733" s="262"/>
      <c r="D733" s="263"/>
      <c r="E733" s="264"/>
      <c r="F733" s="265"/>
      <c r="G733" s="266"/>
    </row>
    <row r="734" spans="1:7">
      <c r="A734" s="144"/>
      <c r="B734" s="262"/>
      <c r="C734" s="262"/>
      <c r="D734" s="263"/>
      <c r="E734" s="264"/>
      <c r="F734" s="265"/>
      <c r="G734" s="266"/>
    </row>
    <row r="735" spans="1:7">
      <c r="A735" s="144"/>
      <c r="B735" s="262"/>
      <c r="C735" s="262"/>
      <c r="D735" s="263"/>
      <c r="E735" s="264"/>
      <c r="F735" s="265"/>
      <c r="G735" s="266"/>
    </row>
    <row r="736" spans="1:7">
      <c r="A736" s="144"/>
      <c r="B736" s="262"/>
      <c r="C736" s="262"/>
      <c r="D736" s="263"/>
      <c r="E736" s="264"/>
      <c r="F736" s="265"/>
      <c r="G736" s="266"/>
    </row>
    <row r="737" spans="1:7">
      <c r="A737" s="144"/>
      <c r="B737" s="262"/>
      <c r="C737" s="262"/>
      <c r="D737" s="263"/>
      <c r="E737" s="264"/>
      <c r="F737" s="265"/>
      <c r="G737" s="266"/>
    </row>
    <row r="738" spans="1:7">
      <c r="A738" s="144"/>
      <c r="B738" s="262"/>
      <c r="C738" s="262"/>
      <c r="D738" s="263"/>
      <c r="E738" s="264"/>
      <c r="F738" s="265"/>
      <c r="G738" s="266"/>
    </row>
    <row r="739" spans="1:7">
      <c r="A739" s="144"/>
      <c r="B739" s="262"/>
      <c r="C739" s="262"/>
      <c r="D739" s="263"/>
      <c r="E739" s="264"/>
      <c r="F739" s="265"/>
      <c r="G739" s="266"/>
    </row>
    <row r="740" spans="1:7">
      <c r="A740" s="144"/>
      <c r="B740" s="262"/>
      <c r="C740" s="262"/>
      <c r="D740" s="263"/>
      <c r="E740" s="264"/>
      <c r="F740" s="265"/>
      <c r="G740" s="266"/>
    </row>
    <row r="741" spans="1:7">
      <c r="A741" s="144"/>
      <c r="B741" s="262"/>
      <c r="C741" s="262"/>
      <c r="D741" s="263"/>
      <c r="E741" s="264"/>
      <c r="F741" s="265"/>
      <c r="G741" s="266"/>
    </row>
    <row r="742" spans="1:7">
      <c r="A742" s="144"/>
      <c r="B742" s="262"/>
      <c r="C742" s="262"/>
      <c r="D742" s="263"/>
      <c r="E742" s="264"/>
      <c r="F742" s="265"/>
      <c r="G742" s="266"/>
    </row>
    <row r="743" spans="1:7">
      <c r="A743" s="144"/>
      <c r="B743" s="262"/>
      <c r="C743" s="262"/>
      <c r="D743" s="263"/>
      <c r="E743" s="264"/>
      <c r="F743" s="265"/>
      <c r="G743" s="266"/>
    </row>
    <row r="744" spans="1:7">
      <c r="A744" s="144"/>
      <c r="B744" s="262"/>
      <c r="C744" s="262"/>
      <c r="D744" s="263"/>
      <c r="E744" s="264"/>
      <c r="F744" s="265"/>
      <c r="G744" s="266"/>
    </row>
    <row r="745" spans="1:7">
      <c r="A745" s="144"/>
      <c r="B745" s="262"/>
      <c r="C745" s="262"/>
      <c r="D745" s="263"/>
      <c r="E745" s="264"/>
      <c r="F745" s="265"/>
      <c r="G745" s="266"/>
    </row>
    <row r="746" spans="1:7">
      <c r="A746" s="144"/>
      <c r="B746" s="262"/>
      <c r="C746" s="262"/>
      <c r="D746" s="263"/>
      <c r="E746" s="264"/>
      <c r="F746" s="265"/>
      <c r="G746" s="266"/>
    </row>
    <row r="747" spans="1:7">
      <c r="A747" s="144"/>
      <c r="B747" s="262"/>
      <c r="C747" s="262"/>
      <c r="D747" s="263"/>
      <c r="E747" s="264"/>
      <c r="F747" s="265"/>
      <c r="G747" s="266"/>
    </row>
    <row r="748" spans="1:7">
      <c r="A748" s="144"/>
      <c r="B748" s="262"/>
      <c r="C748" s="262"/>
      <c r="D748" s="263"/>
      <c r="E748" s="264"/>
      <c r="F748" s="265"/>
      <c r="G748" s="266"/>
    </row>
    <row r="749" spans="1:7">
      <c r="A749" s="144"/>
      <c r="B749" s="262"/>
      <c r="C749" s="262"/>
      <c r="D749" s="263"/>
      <c r="E749" s="264"/>
      <c r="F749" s="265"/>
      <c r="G749" s="266"/>
    </row>
    <row r="750" spans="1:7">
      <c r="A750" s="144"/>
      <c r="B750" s="262"/>
      <c r="C750" s="262"/>
      <c r="D750" s="263"/>
      <c r="E750" s="264"/>
      <c r="F750" s="265"/>
      <c r="G750" s="266"/>
    </row>
    <row r="751" spans="1:7">
      <c r="A751" s="144"/>
      <c r="B751" s="262"/>
      <c r="C751" s="262"/>
      <c r="D751" s="263"/>
      <c r="E751" s="264"/>
      <c r="F751" s="265"/>
      <c r="G751" s="266"/>
    </row>
    <row r="752" spans="1:7">
      <c r="A752" s="144"/>
      <c r="B752" s="262"/>
      <c r="C752" s="262"/>
      <c r="D752" s="263"/>
      <c r="E752" s="264"/>
      <c r="F752" s="265"/>
      <c r="G752" s="266"/>
    </row>
    <row r="753" spans="1:7">
      <c r="A753" s="144"/>
      <c r="B753" s="262"/>
      <c r="C753" s="262"/>
      <c r="D753" s="263"/>
      <c r="E753" s="264"/>
      <c r="F753" s="265"/>
      <c r="G753" s="266"/>
    </row>
    <row r="754" spans="1:7">
      <c r="A754" s="144"/>
      <c r="B754" s="262"/>
      <c r="C754" s="262"/>
      <c r="D754" s="263"/>
      <c r="E754" s="264"/>
      <c r="F754" s="265"/>
      <c r="G754" s="266"/>
    </row>
    <row r="755" spans="1:7">
      <c r="A755" s="144"/>
      <c r="B755" s="262"/>
      <c r="C755" s="262"/>
      <c r="D755" s="263"/>
      <c r="E755" s="264"/>
      <c r="F755" s="265"/>
      <c r="G755" s="266"/>
    </row>
    <row r="756" spans="1:7">
      <c r="A756" s="144"/>
      <c r="B756" s="262"/>
      <c r="C756" s="262"/>
      <c r="D756" s="263"/>
      <c r="E756" s="264"/>
      <c r="F756" s="265"/>
      <c r="G756" s="266"/>
    </row>
    <row r="757" spans="1:7">
      <c r="A757" s="144"/>
      <c r="B757" s="262"/>
      <c r="C757" s="262"/>
      <c r="D757" s="263"/>
      <c r="E757" s="264"/>
      <c r="F757" s="265"/>
      <c r="G757" s="266"/>
    </row>
    <row r="758" spans="1:7">
      <c r="A758" s="144"/>
      <c r="B758" s="262"/>
      <c r="C758" s="262"/>
      <c r="D758" s="263"/>
      <c r="E758" s="264"/>
      <c r="F758" s="265"/>
      <c r="G758" s="266"/>
    </row>
    <row r="759" spans="1:7">
      <c r="A759" s="144"/>
      <c r="B759" s="262"/>
      <c r="C759" s="262"/>
      <c r="D759" s="263"/>
      <c r="E759" s="264"/>
      <c r="F759" s="265"/>
      <c r="G759" s="266"/>
    </row>
    <row r="760" spans="1:7">
      <c r="A760" s="144"/>
      <c r="B760" s="262"/>
      <c r="C760" s="262"/>
      <c r="D760" s="263"/>
      <c r="E760" s="264"/>
      <c r="F760" s="265"/>
      <c r="G760" s="266"/>
    </row>
    <row r="761" spans="1:7">
      <c r="A761" s="144"/>
      <c r="B761" s="262"/>
      <c r="C761" s="262"/>
      <c r="D761" s="263"/>
      <c r="E761" s="264"/>
      <c r="F761" s="265"/>
      <c r="G761" s="266"/>
    </row>
    <row r="762" spans="1:7">
      <c r="A762" s="144"/>
      <c r="B762" s="262"/>
      <c r="C762" s="262"/>
      <c r="D762" s="263"/>
      <c r="E762" s="264"/>
      <c r="F762" s="265"/>
      <c r="G762" s="266"/>
    </row>
    <row r="763" spans="1:7">
      <c r="A763" s="144"/>
      <c r="B763" s="262"/>
      <c r="C763" s="262"/>
      <c r="D763" s="263"/>
      <c r="E763" s="264"/>
      <c r="F763" s="265"/>
      <c r="G763" s="266"/>
    </row>
    <row r="764" spans="1:7">
      <c r="A764" s="144"/>
      <c r="B764" s="262"/>
      <c r="C764" s="262"/>
      <c r="D764" s="263"/>
      <c r="E764" s="264"/>
      <c r="F764" s="265"/>
      <c r="G764" s="266"/>
    </row>
    <row r="765" spans="1:7">
      <c r="A765" s="144"/>
      <c r="B765" s="262"/>
      <c r="C765" s="262"/>
      <c r="D765" s="263"/>
      <c r="E765" s="264"/>
      <c r="F765" s="265"/>
      <c r="G765" s="266"/>
    </row>
    <row r="766" spans="1:7">
      <c r="A766" s="144"/>
      <c r="B766" s="262"/>
      <c r="C766" s="262"/>
      <c r="D766" s="263"/>
      <c r="E766" s="264"/>
      <c r="F766" s="265"/>
      <c r="G766" s="266"/>
    </row>
    <row r="767" spans="1:7">
      <c r="A767" s="144"/>
      <c r="B767" s="262"/>
      <c r="C767" s="262"/>
      <c r="D767" s="263"/>
      <c r="E767" s="264"/>
      <c r="F767" s="265"/>
      <c r="G767" s="266"/>
    </row>
    <row r="768" spans="1:7">
      <c r="A768" s="144"/>
      <c r="B768" s="262"/>
      <c r="C768" s="262"/>
      <c r="D768" s="263"/>
      <c r="E768" s="264"/>
      <c r="F768" s="265"/>
      <c r="G768" s="266"/>
    </row>
    <row r="769" spans="1:7">
      <c r="A769" s="144"/>
      <c r="B769" s="262"/>
      <c r="C769" s="262"/>
      <c r="D769" s="263"/>
      <c r="E769" s="264"/>
      <c r="F769" s="265"/>
      <c r="G769" s="266"/>
    </row>
    <row r="770" spans="1:7">
      <c r="A770" s="144"/>
      <c r="B770" s="262"/>
      <c r="C770" s="262"/>
      <c r="D770" s="263"/>
      <c r="E770" s="264"/>
      <c r="F770" s="265"/>
      <c r="G770" s="266"/>
    </row>
    <row r="771" spans="1:7">
      <c r="A771" s="144"/>
      <c r="B771" s="262"/>
      <c r="C771" s="262"/>
      <c r="D771" s="263"/>
      <c r="E771" s="264"/>
      <c r="F771" s="265"/>
      <c r="G771" s="266"/>
    </row>
    <row r="772" spans="1:7">
      <c r="A772" s="144"/>
      <c r="B772" s="262"/>
      <c r="C772" s="262"/>
      <c r="D772" s="263"/>
      <c r="E772" s="264"/>
      <c r="F772" s="265"/>
      <c r="G772" s="266"/>
    </row>
    <row r="773" spans="1:7">
      <c r="A773" s="144"/>
      <c r="B773" s="262"/>
      <c r="C773" s="262"/>
      <c r="D773" s="263"/>
      <c r="E773" s="264"/>
      <c r="F773" s="265"/>
      <c r="G773" s="266"/>
    </row>
    <row r="774" spans="1:7">
      <c r="A774" s="144"/>
      <c r="B774" s="262"/>
      <c r="C774" s="262"/>
      <c r="D774" s="263"/>
      <c r="E774" s="264"/>
      <c r="F774" s="265"/>
      <c r="G774" s="266"/>
    </row>
    <row r="775" spans="1:7">
      <c r="A775" s="144"/>
      <c r="B775" s="262"/>
      <c r="C775" s="262"/>
      <c r="D775" s="263"/>
      <c r="E775" s="264"/>
      <c r="F775" s="265"/>
      <c r="G775" s="266"/>
    </row>
    <row r="776" spans="1:7">
      <c r="A776" s="144"/>
      <c r="B776" s="262"/>
      <c r="C776" s="262"/>
      <c r="D776" s="263"/>
      <c r="E776" s="264"/>
      <c r="F776" s="265"/>
      <c r="G776" s="266"/>
    </row>
    <row r="777" spans="1:7">
      <c r="A777" s="144"/>
      <c r="B777" s="262"/>
      <c r="C777" s="262"/>
      <c r="D777" s="263"/>
      <c r="E777" s="264"/>
      <c r="F777" s="265"/>
      <c r="G777" s="266"/>
    </row>
    <row r="778" spans="1:7">
      <c r="A778" s="144"/>
      <c r="B778" s="262"/>
      <c r="C778" s="262"/>
      <c r="D778" s="263"/>
      <c r="E778" s="264"/>
      <c r="F778" s="265"/>
      <c r="G778" s="266"/>
    </row>
    <row r="779" spans="1:7">
      <c r="A779" s="144"/>
      <c r="B779" s="262"/>
      <c r="C779" s="262"/>
      <c r="D779" s="263"/>
      <c r="E779" s="264"/>
      <c r="F779" s="265"/>
      <c r="G779" s="266"/>
    </row>
    <row r="780" spans="1:7">
      <c r="A780" s="144"/>
      <c r="B780" s="262"/>
      <c r="C780" s="262"/>
      <c r="D780" s="263"/>
      <c r="E780" s="264"/>
      <c r="F780" s="265"/>
      <c r="G780" s="266"/>
    </row>
    <row r="781" spans="1:7">
      <c r="A781" s="144"/>
      <c r="B781" s="262"/>
      <c r="C781" s="262"/>
      <c r="D781" s="263"/>
      <c r="E781" s="264"/>
      <c r="F781" s="265"/>
      <c r="G781" s="266"/>
    </row>
    <row r="782" spans="1:7">
      <c r="A782" s="144"/>
      <c r="B782" s="262"/>
      <c r="C782" s="262"/>
      <c r="D782" s="263"/>
      <c r="E782" s="264"/>
      <c r="F782" s="265"/>
      <c r="G782" s="266"/>
    </row>
    <row r="783" spans="1:7">
      <c r="A783" s="144"/>
      <c r="B783" s="262"/>
      <c r="C783" s="262"/>
      <c r="D783" s="263"/>
      <c r="E783" s="264"/>
      <c r="F783" s="265"/>
      <c r="G783" s="266"/>
    </row>
    <row r="784" spans="1:7">
      <c r="A784" s="144"/>
      <c r="B784" s="262"/>
      <c r="C784" s="262"/>
      <c r="D784" s="263"/>
      <c r="E784" s="264"/>
      <c r="F784" s="265"/>
      <c r="G784" s="266"/>
    </row>
    <row r="785" spans="1:7">
      <c r="A785" s="144"/>
      <c r="B785" s="262"/>
      <c r="C785" s="262"/>
      <c r="D785" s="263"/>
      <c r="E785" s="264"/>
      <c r="F785" s="265"/>
      <c r="G785" s="266"/>
    </row>
    <row r="786" spans="1:7">
      <c r="A786" s="144"/>
      <c r="B786" s="262"/>
      <c r="C786" s="262"/>
      <c r="D786" s="263"/>
      <c r="E786" s="264"/>
      <c r="F786" s="265"/>
      <c r="G786" s="266"/>
    </row>
    <row r="787" spans="1:7">
      <c r="A787" s="144"/>
      <c r="B787" s="262"/>
      <c r="C787" s="262"/>
      <c r="D787" s="263"/>
      <c r="E787" s="264"/>
      <c r="F787" s="265"/>
      <c r="G787" s="266"/>
    </row>
    <row r="788" spans="1:7">
      <c r="A788" s="144"/>
      <c r="B788" s="262"/>
      <c r="C788" s="262"/>
      <c r="D788" s="263"/>
      <c r="E788" s="264"/>
      <c r="F788" s="265"/>
      <c r="G788" s="266"/>
    </row>
    <row r="789" spans="1:7">
      <c r="A789" s="144"/>
      <c r="B789" s="262"/>
      <c r="C789" s="262"/>
      <c r="D789" s="263"/>
      <c r="E789" s="264"/>
      <c r="F789" s="265"/>
      <c r="G789" s="266"/>
    </row>
    <row r="790" spans="1:7">
      <c r="A790" s="144"/>
      <c r="B790" s="262"/>
      <c r="C790" s="262"/>
      <c r="D790" s="263"/>
      <c r="E790" s="264"/>
      <c r="F790" s="265"/>
      <c r="G790" s="266"/>
    </row>
    <row r="791" spans="1:7">
      <c r="A791" s="144"/>
      <c r="B791" s="262"/>
      <c r="C791" s="262"/>
      <c r="D791" s="263"/>
      <c r="E791" s="264"/>
      <c r="F791" s="265"/>
      <c r="G791" s="266"/>
    </row>
    <row r="792" spans="1:7">
      <c r="A792" s="144"/>
      <c r="B792" s="262"/>
      <c r="C792" s="262"/>
      <c r="D792" s="263"/>
      <c r="E792" s="264"/>
      <c r="F792" s="265"/>
      <c r="G792" s="266"/>
    </row>
    <row r="793" spans="1:7">
      <c r="A793" s="144"/>
      <c r="B793" s="262"/>
      <c r="C793" s="262"/>
      <c r="D793" s="263"/>
      <c r="E793" s="264"/>
      <c r="F793" s="265"/>
      <c r="G793" s="266"/>
    </row>
    <row r="794" spans="1:7">
      <c r="A794" s="144"/>
      <c r="B794" s="262"/>
      <c r="C794" s="262"/>
      <c r="D794" s="263"/>
      <c r="E794" s="264"/>
      <c r="F794" s="265"/>
      <c r="G794" s="266"/>
    </row>
    <row r="795" spans="1:7">
      <c r="A795" s="144"/>
      <c r="B795" s="262"/>
      <c r="C795" s="262"/>
      <c r="D795" s="263"/>
      <c r="E795" s="264"/>
      <c r="F795" s="265"/>
      <c r="G795" s="266"/>
    </row>
    <row r="796" spans="1:7">
      <c r="A796" s="144"/>
      <c r="B796" s="262"/>
      <c r="C796" s="262"/>
      <c r="D796" s="263"/>
      <c r="E796" s="264"/>
      <c r="F796" s="265"/>
      <c r="G796" s="266"/>
    </row>
    <row r="797" spans="1:7">
      <c r="A797" s="144"/>
      <c r="B797" s="262"/>
      <c r="C797" s="262"/>
      <c r="D797" s="263"/>
      <c r="E797" s="264"/>
      <c r="F797" s="265"/>
      <c r="G797" s="266"/>
    </row>
    <row r="798" spans="1:7">
      <c r="A798" s="144"/>
      <c r="B798" s="262"/>
      <c r="C798" s="262"/>
      <c r="D798" s="263"/>
      <c r="E798" s="264"/>
      <c r="F798" s="265"/>
      <c r="G798" s="266"/>
    </row>
    <row r="799" spans="1:7">
      <c r="A799" s="144"/>
      <c r="B799" s="262"/>
      <c r="C799" s="262"/>
      <c r="D799" s="263"/>
      <c r="E799" s="264"/>
      <c r="F799" s="265"/>
      <c r="G799" s="266"/>
    </row>
    <row r="800" spans="1:7">
      <c r="A800" s="144"/>
      <c r="B800" s="262"/>
      <c r="C800" s="262"/>
      <c r="D800" s="263"/>
      <c r="E800" s="264"/>
      <c r="F800" s="265"/>
      <c r="G800" s="266"/>
    </row>
    <row r="801" spans="1:7">
      <c r="A801" s="144"/>
      <c r="B801" s="262"/>
      <c r="C801" s="262"/>
      <c r="D801" s="263"/>
      <c r="E801" s="264"/>
      <c r="F801" s="265"/>
      <c r="G801" s="266"/>
    </row>
    <row r="802" spans="1:7">
      <c r="A802" s="144"/>
      <c r="B802" s="262"/>
      <c r="C802" s="262"/>
      <c r="D802" s="263"/>
      <c r="E802" s="264"/>
      <c r="F802" s="265"/>
      <c r="G802" s="266"/>
    </row>
    <row r="803" spans="1:7">
      <c r="A803" s="144"/>
      <c r="B803" s="262"/>
      <c r="C803" s="262"/>
      <c r="D803" s="263"/>
      <c r="E803" s="264"/>
      <c r="F803" s="265"/>
      <c r="G803" s="266"/>
    </row>
    <row r="804" spans="1:7">
      <c r="A804" s="144"/>
      <c r="B804" s="262"/>
      <c r="C804" s="262"/>
      <c r="D804" s="263"/>
      <c r="E804" s="264"/>
      <c r="F804" s="265"/>
      <c r="G804" s="266"/>
    </row>
    <row r="805" spans="1:7">
      <c r="A805" s="144"/>
      <c r="B805" s="262"/>
      <c r="C805" s="262"/>
      <c r="D805" s="263"/>
      <c r="E805" s="264"/>
      <c r="F805" s="265"/>
      <c r="G805" s="266"/>
    </row>
    <row r="806" spans="1:7">
      <c r="A806" s="144"/>
      <c r="B806" s="262"/>
      <c r="C806" s="262"/>
      <c r="D806" s="263"/>
      <c r="E806" s="264"/>
      <c r="F806" s="265"/>
      <c r="G806" s="266"/>
    </row>
    <row r="807" spans="1:7">
      <c r="A807" s="144"/>
      <c r="B807" s="262"/>
      <c r="C807" s="262"/>
      <c r="D807" s="263"/>
      <c r="E807" s="264"/>
      <c r="F807" s="265"/>
      <c r="G807" s="266"/>
    </row>
    <row r="808" spans="1:7">
      <c r="A808" s="144"/>
      <c r="B808" s="262"/>
      <c r="C808" s="262"/>
      <c r="D808" s="263"/>
      <c r="E808" s="264"/>
      <c r="F808" s="265"/>
      <c r="G808" s="266"/>
    </row>
    <row r="809" spans="1:7">
      <c r="A809" s="144"/>
      <c r="B809" s="262"/>
      <c r="C809" s="262"/>
      <c r="D809" s="263"/>
      <c r="E809" s="264"/>
      <c r="F809" s="265"/>
      <c r="G809" s="266"/>
    </row>
    <row r="810" spans="1:7">
      <c r="A810" s="144"/>
      <c r="B810" s="262"/>
      <c r="C810" s="262"/>
      <c r="D810" s="263"/>
      <c r="E810" s="264"/>
      <c r="F810" s="265"/>
      <c r="G810" s="266"/>
    </row>
    <row r="811" spans="1:7">
      <c r="A811" s="144"/>
      <c r="B811" s="262"/>
      <c r="C811" s="262"/>
      <c r="D811" s="263"/>
      <c r="E811" s="264"/>
      <c r="F811" s="265"/>
      <c r="G811" s="266"/>
    </row>
    <row r="812" spans="1:7">
      <c r="A812" s="144"/>
      <c r="B812" s="262"/>
      <c r="C812" s="262"/>
      <c r="D812" s="263"/>
      <c r="E812" s="264"/>
      <c r="F812" s="265"/>
      <c r="G812" s="266"/>
    </row>
  </sheetData>
  <mergeCells count="2">
    <mergeCell ref="A1:I1"/>
    <mergeCell ref="A6:I17"/>
  </mergeCells>
  <pageMargins left="0.11811023622047245" right="0.51181102362204722" top="0.35433070866141736" bottom="0.35433070866141736" header="0.51181102362204722" footer="0.31496062992125984"/>
  <pageSetup paperSize="9" scale="97" firstPageNumber="0" fitToHeight="0" orientation="landscape" r:id="rId1"/>
  <headerFooter>
    <oddFooter>&amp;A&amp;RStrona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7"/>
  <sheetViews>
    <sheetView zoomScaleNormal="100" workbookViewId="0">
      <pane ySplit="2" topLeftCell="A3" activePane="bottomLeft" state="frozen"/>
      <selection pane="bottomLeft" activeCell="E26" sqref="E26"/>
    </sheetView>
  </sheetViews>
  <sheetFormatPr defaultRowHeight="12.75"/>
  <cols>
    <col min="1" max="1" width="3.7109375" style="110" customWidth="1"/>
    <col min="2" max="2" width="63.140625" style="109" customWidth="1"/>
    <col min="3" max="3" width="11.140625" style="110" customWidth="1"/>
    <col min="4" max="4" width="5.85546875" style="110" customWidth="1"/>
    <col min="5" max="5" width="12" style="11" customWidth="1"/>
    <col min="6" max="6" width="6.140625" style="12" customWidth="1"/>
    <col min="7" max="7" width="13" style="11" customWidth="1"/>
    <col min="8" max="8" width="9" style="11" customWidth="1"/>
    <col min="9" max="9" width="11" style="11" customWidth="1"/>
    <col min="10" max="16384" width="9.140625" style="110"/>
  </cols>
  <sheetData>
    <row r="1" spans="1:10">
      <c r="A1" s="284" t="s">
        <v>435</v>
      </c>
      <c r="B1" s="284"/>
      <c r="C1" s="284"/>
      <c r="D1" s="284"/>
      <c r="E1" s="284"/>
      <c r="F1" s="284"/>
      <c r="G1" s="284"/>
      <c r="H1" s="284"/>
      <c r="I1" s="284"/>
    </row>
    <row r="2" spans="1:10" s="6" customFormat="1" ht="38.25">
      <c r="A2" s="1" t="s">
        <v>0</v>
      </c>
      <c r="B2" s="2" t="s">
        <v>1</v>
      </c>
      <c r="C2" s="3" t="s">
        <v>2</v>
      </c>
      <c r="D2" s="3" t="s">
        <v>3</v>
      </c>
      <c r="E2" s="4" t="s">
        <v>7</v>
      </c>
      <c r="F2" s="5" t="s">
        <v>4</v>
      </c>
      <c r="G2" s="4" t="s">
        <v>5</v>
      </c>
      <c r="H2" s="4" t="s">
        <v>6</v>
      </c>
      <c r="I2" s="4" t="s">
        <v>8</v>
      </c>
      <c r="J2" s="4" t="s">
        <v>9</v>
      </c>
    </row>
    <row r="3" spans="1:10" ht="46.5" customHeight="1">
      <c r="A3" s="7">
        <v>1</v>
      </c>
      <c r="B3" s="8" t="s">
        <v>305</v>
      </c>
      <c r="C3" s="212" t="s">
        <v>18</v>
      </c>
      <c r="D3" s="214">
        <v>10</v>
      </c>
      <c r="E3" s="215"/>
      <c r="F3" s="216">
        <v>0.08</v>
      </c>
      <c r="G3" s="19"/>
      <c r="H3" s="19"/>
      <c r="I3" s="19"/>
      <c r="J3" s="19"/>
    </row>
    <row r="4" spans="1:10" s="112" customFormat="1" ht="25.5">
      <c r="A4" s="7">
        <v>2</v>
      </c>
      <c r="B4" s="8" t="s">
        <v>306</v>
      </c>
      <c r="C4" s="212" t="s">
        <v>18</v>
      </c>
      <c r="D4" s="214">
        <v>10</v>
      </c>
      <c r="E4" s="215"/>
      <c r="F4" s="216">
        <v>0.08</v>
      </c>
      <c r="G4" s="19"/>
      <c r="H4" s="19"/>
      <c r="I4" s="19"/>
      <c r="J4" s="19"/>
    </row>
    <row r="5" spans="1:10" s="112" customFormat="1" ht="38.25">
      <c r="A5" s="7">
        <v>3</v>
      </c>
      <c r="B5" s="8" t="s">
        <v>307</v>
      </c>
      <c r="C5" s="212" t="s">
        <v>18</v>
      </c>
      <c r="D5" s="214">
        <v>10</v>
      </c>
      <c r="E5" s="215"/>
      <c r="F5" s="216">
        <v>0.08</v>
      </c>
      <c r="G5" s="19"/>
      <c r="H5" s="19"/>
      <c r="I5" s="19"/>
      <c r="J5" s="19"/>
    </row>
    <row r="6" spans="1:10" ht="33.75" customHeight="1">
      <c r="A6" s="7">
        <v>4</v>
      </c>
      <c r="B6" s="8" t="s">
        <v>308</v>
      </c>
      <c r="C6" s="214" t="s">
        <v>18</v>
      </c>
      <c r="D6" s="214">
        <v>10</v>
      </c>
      <c r="E6" s="215"/>
      <c r="F6" s="216">
        <v>0.08</v>
      </c>
      <c r="G6" s="19"/>
      <c r="H6" s="19"/>
      <c r="I6" s="19"/>
      <c r="J6" s="19"/>
    </row>
    <row r="7" spans="1:10" ht="15" customHeight="1">
      <c r="A7" s="217"/>
      <c r="B7" s="217"/>
      <c r="C7" s="217"/>
      <c r="D7" s="217"/>
      <c r="E7" s="217"/>
      <c r="F7" s="217"/>
      <c r="G7" s="21" t="s">
        <v>413</v>
      </c>
      <c r="H7" s="21"/>
      <c r="I7" s="21"/>
      <c r="J7" s="21"/>
    </row>
    <row r="8" spans="1:10">
      <c r="F8" s="13"/>
      <c r="G8" s="14"/>
      <c r="H8" s="14"/>
      <c r="I8" s="14"/>
    </row>
    <row r="9" spans="1:10">
      <c r="A9" s="285" t="s">
        <v>350</v>
      </c>
      <c r="B9" s="285"/>
      <c r="C9" s="285"/>
      <c r="D9" s="285"/>
      <c r="E9" s="285"/>
      <c r="F9" s="285"/>
      <c r="G9" s="285"/>
      <c r="H9" s="285"/>
      <c r="I9" s="285"/>
      <c r="J9" s="285"/>
    </row>
    <row r="10" spans="1:10">
      <c r="A10" s="285"/>
      <c r="B10" s="285"/>
      <c r="C10" s="285"/>
      <c r="D10" s="285"/>
      <c r="E10" s="285"/>
      <c r="F10" s="285"/>
      <c r="G10" s="285"/>
      <c r="H10" s="285"/>
      <c r="I10" s="285"/>
      <c r="J10" s="285"/>
    </row>
    <row r="11" spans="1:10">
      <c r="A11" s="285"/>
      <c r="B11" s="285"/>
      <c r="C11" s="285"/>
      <c r="D11" s="285"/>
      <c r="E11" s="285"/>
      <c r="F11" s="285"/>
      <c r="G11" s="285"/>
      <c r="H11" s="285"/>
      <c r="I11" s="285"/>
      <c r="J11" s="285"/>
    </row>
    <row r="12" spans="1:10">
      <c r="A12" s="285"/>
      <c r="B12" s="285"/>
      <c r="C12" s="285"/>
      <c r="D12" s="285"/>
      <c r="E12" s="285"/>
      <c r="F12" s="285"/>
      <c r="G12" s="285"/>
      <c r="H12" s="285"/>
      <c r="I12" s="285"/>
      <c r="J12" s="285"/>
    </row>
    <row r="13" spans="1:10">
      <c r="A13" s="285"/>
      <c r="B13" s="285"/>
      <c r="C13" s="285"/>
      <c r="D13" s="285"/>
      <c r="E13" s="285"/>
      <c r="F13" s="285"/>
      <c r="G13" s="285"/>
      <c r="H13" s="285"/>
      <c r="I13" s="285"/>
      <c r="J13" s="285"/>
    </row>
    <row r="14" spans="1:10">
      <c r="A14" s="285"/>
      <c r="B14" s="285"/>
      <c r="C14" s="285"/>
      <c r="D14" s="285"/>
      <c r="E14" s="285"/>
      <c r="F14" s="285"/>
      <c r="G14" s="285"/>
      <c r="H14" s="285"/>
      <c r="I14" s="285"/>
      <c r="J14" s="285"/>
    </row>
    <row r="15" spans="1:10">
      <c r="A15" s="285"/>
      <c r="B15" s="285"/>
      <c r="C15" s="285"/>
      <c r="D15" s="285"/>
      <c r="E15" s="285"/>
      <c r="F15" s="285"/>
      <c r="G15" s="285"/>
      <c r="H15" s="285"/>
      <c r="I15" s="285"/>
      <c r="J15" s="285"/>
    </row>
    <row r="16" spans="1:10">
      <c r="A16" s="285"/>
      <c r="B16" s="285"/>
      <c r="C16" s="285"/>
      <c r="D16" s="285"/>
      <c r="E16" s="285"/>
      <c r="F16" s="285"/>
      <c r="G16" s="285"/>
      <c r="H16" s="285"/>
      <c r="I16" s="285"/>
      <c r="J16" s="285"/>
    </row>
    <row r="17" spans="1:10">
      <c r="A17" s="285"/>
      <c r="B17" s="285"/>
      <c r="C17" s="285"/>
      <c r="D17" s="285"/>
      <c r="E17" s="285"/>
      <c r="F17" s="285"/>
      <c r="G17" s="285"/>
      <c r="H17" s="285"/>
      <c r="I17" s="285"/>
      <c r="J17" s="285"/>
    </row>
    <row r="18" spans="1:10">
      <c r="A18" s="285"/>
      <c r="B18" s="285"/>
      <c r="C18" s="285"/>
      <c r="D18" s="285"/>
      <c r="E18" s="285"/>
      <c r="F18" s="285"/>
      <c r="G18" s="285"/>
      <c r="H18" s="285"/>
      <c r="I18" s="285"/>
      <c r="J18" s="285"/>
    </row>
    <row r="19" spans="1:10">
      <c r="F19" s="13"/>
      <c r="G19" s="14"/>
      <c r="H19" s="14"/>
      <c r="I19" s="14"/>
    </row>
    <row r="20" spans="1:10">
      <c r="F20" s="13"/>
      <c r="G20" s="14"/>
      <c r="H20" s="14"/>
      <c r="I20" s="14"/>
    </row>
    <row r="21" spans="1:10">
      <c r="F21" s="13"/>
      <c r="G21" s="14"/>
      <c r="H21" s="14"/>
      <c r="I21" s="14"/>
    </row>
    <row r="22" spans="1:10">
      <c r="F22" s="13"/>
      <c r="G22" s="14"/>
      <c r="H22" s="14"/>
      <c r="I22" s="14"/>
    </row>
    <row r="23" spans="1:10">
      <c r="F23" s="13"/>
      <c r="G23" s="14"/>
      <c r="H23" s="14"/>
      <c r="I23" s="14"/>
    </row>
    <row r="24" spans="1:10">
      <c r="F24" s="13"/>
      <c r="G24" s="14"/>
      <c r="H24" s="14"/>
      <c r="I24" s="14"/>
    </row>
    <row r="25" spans="1:10">
      <c r="F25" s="13"/>
      <c r="G25" s="14"/>
      <c r="H25" s="14"/>
      <c r="I25" s="14"/>
    </row>
    <row r="26" spans="1:10">
      <c r="F26" s="13"/>
      <c r="G26" s="14"/>
      <c r="H26" s="14"/>
      <c r="I26" s="14"/>
    </row>
    <row r="27" spans="1:10">
      <c r="F27" s="13"/>
      <c r="G27" s="14"/>
      <c r="H27" s="14"/>
      <c r="I27" s="14"/>
    </row>
    <row r="28" spans="1:10">
      <c r="F28" s="13"/>
      <c r="G28" s="14"/>
      <c r="H28" s="14"/>
      <c r="I28" s="14"/>
    </row>
    <row r="29" spans="1:10">
      <c r="F29" s="13"/>
      <c r="G29" s="14"/>
      <c r="H29" s="14"/>
      <c r="I29" s="14"/>
    </row>
    <row r="30" spans="1:10">
      <c r="F30" s="13"/>
      <c r="G30" s="14"/>
      <c r="H30" s="14"/>
      <c r="I30" s="14"/>
    </row>
    <row r="31" spans="1:10">
      <c r="F31" s="13"/>
      <c r="G31" s="14"/>
      <c r="H31" s="14"/>
      <c r="I31" s="14"/>
    </row>
    <row r="32" spans="1:10">
      <c r="F32" s="13"/>
      <c r="G32" s="14"/>
      <c r="H32" s="14"/>
      <c r="I32" s="14"/>
    </row>
    <row r="33" spans="6:9">
      <c r="F33" s="13"/>
      <c r="G33" s="14"/>
      <c r="H33" s="14"/>
      <c r="I33" s="14"/>
    </row>
    <row r="34" spans="6:9">
      <c r="F34" s="13"/>
      <c r="G34" s="14"/>
      <c r="H34" s="14"/>
      <c r="I34" s="14"/>
    </row>
    <row r="35" spans="6:9">
      <c r="F35" s="13"/>
      <c r="G35" s="14"/>
      <c r="H35" s="14"/>
      <c r="I35" s="14"/>
    </row>
    <row r="36" spans="6:9">
      <c r="F36" s="13"/>
      <c r="G36" s="14"/>
      <c r="H36" s="14"/>
      <c r="I36" s="14"/>
    </row>
    <row r="37" spans="6:9">
      <c r="F37" s="13"/>
      <c r="G37" s="14"/>
      <c r="H37" s="14"/>
      <c r="I37" s="14"/>
    </row>
    <row r="38" spans="6:9">
      <c r="F38" s="13"/>
      <c r="G38" s="14"/>
      <c r="H38" s="14"/>
      <c r="I38" s="14"/>
    </row>
    <row r="39" spans="6:9">
      <c r="F39" s="13"/>
      <c r="G39" s="14"/>
      <c r="H39" s="14"/>
      <c r="I39" s="14"/>
    </row>
    <row r="40" spans="6:9">
      <c r="F40" s="13"/>
      <c r="G40" s="14"/>
      <c r="H40" s="14"/>
      <c r="I40" s="14"/>
    </row>
    <row r="41" spans="6:9">
      <c r="F41" s="13"/>
      <c r="G41" s="14"/>
      <c r="H41" s="14"/>
      <c r="I41" s="14"/>
    </row>
    <row r="42" spans="6:9">
      <c r="F42" s="13"/>
      <c r="G42" s="14"/>
      <c r="H42" s="14"/>
      <c r="I42" s="14"/>
    </row>
    <row r="43" spans="6:9">
      <c r="F43" s="13"/>
      <c r="G43" s="14"/>
      <c r="H43" s="14"/>
      <c r="I43" s="14"/>
    </row>
    <row r="44" spans="6:9">
      <c r="F44" s="13"/>
      <c r="G44" s="14"/>
      <c r="H44" s="14"/>
      <c r="I44" s="14"/>
    </row>
    <row r="45" spans="6:9">
      <c r="F45" s="13"/>
      <c r="G45" s="14"/>
      <c r="H45" s="14"/>
      <c r="I45" s="14"/>
    </row>
    <row r="46" spans="6:9">
      <c r="F46" s="13"/>
      <c r="G46" s="14"/>
      <c r="H46" s="14"/>
      <c r="I46" s="14"/>
    </row>
    <row r="47" spans="6:9">
      <c r="F47" s="13"/>
      <c r="G47" s="14"/>
      <c r="H47" s="14"/>
      <c r="I47" s="14"/>
    </row>
    <row r="48" spans="6:9">
      <c r="F48" s="13"/>
      <c r="G48" s="14"/>
      <c r="H48" s="14"/>
      <c r="I48" s="14"/>
    </row>
    <row r="49" spans="6:9">
      <c r="F49" s="13"/>
      <c r="G49" s="14"/>
      <c r="H49" s="14"/>
      <c r="I49" s="14"/>
    </row>
    <row r="50" spans="6:9">
      <c r="F50" s="13"/>
      <c r="G50" s="14"/>
      <c r="H50" s="14"/>
      <c r="I50" s="14"/>
    </row>
    <row r="51" spans="6:9">
      <c r="F51" s="13"/>
      <c r="G51" s="14"/>
      <c r="H51" s="14"/>
      <c r="I51" s="14"/>
    </row>
    <row r="52" spans="6:9">
      <c r="F52" s="13"/>
      <c r="G52" s="14"/>
      <c r="H52" s="14"/>
      <c r="I52" s="14"/>
    </row>
    <row r="53" spans="6:9">
      <c r="F53" s="13"/>
      <c r="G53" s="14"/>
      <c r="H53" s="14"/>
      <c r="I53" s="14"/>
    </row>
    <row r="54" spans="6:9">
      <c r="F54" s="13"/>
      <c r="G54" s="14"/>
      <c r="H54" s="14"/>
      <c r="I54" s="14"/>
    </row>
    <row r="55" spans="6:9">
      <c r="F55" s="13"/>
      <c r="G55" s="14"/>
      <c r="H55" s="14"/>
      <c r="I55" s="14"/>
    </row>
    <row r="56" spans="6:9">
      <c r="F56" s="13"/>
      <c r="G56" s="14"/>
      <c r="H56" s="14"/>
      <c r="I56" s="14"/>
    </row>
    <row r="57" spans="6:9">
      <c r="F57" s="13"/>
      <c r="G57" s="14"/>
      <c r="H57" s="14"/>
      <c r="I57" s="14"/>
    </row>
    <row r="58" spans="6:9">
      <c r="F58" s="13"/>
      <c r="G58" s="14"/>
      <c r="H58" s="14"/>
      <c r="I58" s="14"/>
    </row>
    <row r="59" spans="6:9">
      <c r="F59" s="13"/>
      <c r="G59" s="14"/>
      <c r="H59" s="14"/>
      <c r="I59" s="14"/>
    </row>
    <row r="60" spans="6:9">
      <c r="F60" s="13"/>
      <c r="G60" s="14"/>
      <c r="H60" s="14"/>
      <c r="I60" s="14"/>
    </row>
    <row r="61" spans="6:9">
      <c r="F61" s="13"/>
      <c r="G61" s="14"/>
      <c r="H61" s="14"/>
      <c r="I61" s="14"/>
    </row>
    <row r="62" spans="6:9">
      <c r="F62" s="13"/>
      <c r="G62" s="14"/>
      <c r="H62" s="14"/>
      <c r="I62" s="14"/>
    </row>
    <row r="63" spans="6:9">
      <c r="F63" s="13"/>
      <c r="G63" s="14"/>
      <c r="H63" s="14"/>
      <c r="I63" s="14"/>
    </row>
    <row r="64" spans="6:9">
      <c r="F64" s="13"/>
      <c r="G64" s="14"/>
      <c r="H64" s="14"/>
      <c r="I64" s="14"/>
    </row>
    <row r="65" spans="6:9">
      <c r="F65" s="13"/>
      <c r="G65" s="14"/>
      <c r="H65" s="14"/>
      <c r="I65" s="14"/>
    </row>
    <row r="66" spans="6:9">
      <c r="F66" s="13"/>
      <c r="G66" s="14"/>
      <c r="H66" s="14"/>
      <c r="I66" s="14"/>
    </row>
    <row r="67" spans="6:9">
      <c r="F67" s="13"/>
      <c r="G67" s="14"/>
      <c r="H67" s="14"/>
      <c r="I67" s="14"/>
    </row>
    <row r="68" spans="6:9">
      <c r="F68" s="13"/>
      <c r="G68" s="14"/>
      <c r="H68" s="14"/>
      <c r="I68" s="14"/>
    </row>
    <row r="69" spans="6:9">
      <c r="F69" s="13"/>
      <c r="G69" s="14"/>
      <c r="H69" s="14"/>
      <c r="I69" s="14"/>
    </row>
    <row r="70" spans="6:9">
      <c r="F70" s="13"/>
      <c r="G70" s="14"/>
      <c r="H70" s="14"/>
      <c r="I70" s="14"/>
    </row>
    <row r="71" spans="6:9">
      <c r="F71" s="13"/>
      <c r="G71" s="14"/>
      <c r="H71" s="14"/>
      <c r="I71" s="14"/>
    </row>
    <row r="72" spans="6:9">
      <c r="F72" s="13"/>
      <c r="G72" s="14"/>
      <c r="H72" s="14"/>
      <c r="I72" s="14"/>
    </row>
    <row r="73" spans="6:9">
      <c r="F73" s="13"/>
      <c r="G73" s="14"/>
      <c r="H73" s="14"/>
      <c r="I73" s="14"/>
    </row>
    <row r="74" spans="6:9">
      <c r="F74" s="13"/>
      <c r="G74" s="14"/>
      <c r="H74" s="14"/>
      <c r="I74" s="14"/>
    </row>
    <row r="75" spans="6:9">
      <c r="F75" s="13"/>
      <c r="G75" s="14"/>
      <c r="H75" s="14"/>
      <c r="I75" s="14"/>
    </row>
    <row r="76" spans="6:9">
      <c r="F76" s="13"/>
      <c r="G76" s="14"/>
      <c r="H76" s="14"/>
      <c r="I76" s="14"/>
    </row>
    <row r="77" spans="6:9">
      <c r="F77" s="13"/>
      <c r="G77" s="14"/>
      <c r="H77" s="14"/>
      <c r="I77" s="14"/>
    </row>
  </sheetData>
  <mergeCells count="2">
    <mergeCell ref="A1:I1"/>
    <mergeCell ref="A9:J18"/>
  </mergeCells>
  <pageMargins left="0.70866141732283472" right="0.70866141732283472" top="0.74803149606299213" bottom="0.74803149606299213" header="0.31496062992125984" footer="0.31496062992125984"/>
  <pageSetup paperSize="9" scale="90" fitToHeight="0" orientation="landscape" r:id="rId1"/>
  <headerFooter>
    <oddFooter>&amp;A&amp;RStrona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6"/>
  <sheetViews>
    <sheetView zoomScaleNormal="100" workbookViewId="0">
      <pane ySplit="2" topLeftCell="A3" activePane="bottomLeft" state="frozen"/>
      <selection pane="bottomLeft" activeCell="E21" sqref="E21"/>
    </sheetView>
  </sheetViews>
  <sheetFormatPr defaultRowHeight="12.75"/>
  <cols>
    <col min="1" max="1" width="3.7109375" style="86" customWidth="1"/>
    <col min="2" max="2" width="63" style="85" customWidth="1"/>
    <col min="3" max="3" width="10.85546875" style="86" customWidth="1"/>
    <col min="4" max="4" width="5.85546875" style="86" customWidth="1"/>
    <col min="5" max="5" width="13.28515625" style="11" customWidth="1"/>
    <col min="6" max="6" width="7.140625" style="12" customWidth="1"/>
    <col min="7" max="7" width="14" style="11" customWidth="1"/>
    <col min="8" max="8" width="9" style="11" customWidth="1"/>
    <col min="9" max="9" width="11" style="11" customWidth="1"/>
    <col min="10" max="16384" width="9.140625" style="86"/>
  </cols>
  <sheetData>
    <row r="1" spans="1:10" ht="27" customHeight="1">
      <c r="A1" s="284" t="s">
        <v>436</v>
      </c>
      <c r="B1" s="284"/>
      <c r="C1" s="284"/>
      <c r="D1" s="284"/>
      <c r="E1" s="284"/>
      <c r="F1" s="284"/>
      <c r="G1" s="284"/>
      <c r="H1" s="284"/>
      <c r="I1" s="284"/>
    </row>
    <row r="2" spans="1:10" s="6" customFormat="1" ht="38.25">
      <c r="A2" s="1" t="s">
        <v>0</v>
      </c>
      <c r="B2" s="2" t="s">
        <v>1</v>
      </c>
      <c r="C2" s="3" t="s">
        <v>2</v>
      </c>
      <c r="D2" s="3" t="s">
        <v>3</v>
      </c>
      <c r="E2" s="4" t="s">
        <v>7</v>
      </c>
      <c r="F2" s="5" t="s">
        <v>4</v>
      </c>
      <c r="G2" s="4" t="s">
        <v>5</v>
      </c>
      <c r="H2" s="4" t="s">
        <v>6</v>
      </c>
      <c r="I2" s="4" t="s">
        <v>8</v>
      </c>
      <c r="J2" s="4" t="s">
        <v>9</v>
      </c>
    </row>
    <row r="3" spans="1:10" ht="165.75">
      <c r="A3" s="16"/>
      <c r="B3" s="8" t="s">
        <v>249</v>
      </c>
      <c r="C3" s="15"/>
      <c r="D3" s="16"/>
      <c r="E3" s="17"/>
      <c r="F3" s="18"/>
      <c r="G3" s="19"/>
      <c r="H3" s="19"/>
      <c r="I3" s="19"/>
      <c r="J3" s="19"/>
    </row>
    <row r="4" spans="1:10">
      <c r="A4" s="7">
        <v>1</v>
      </c>
      <c r="B4" s="8" t="s">
        <v>250</v>
      </c>
      <c r="C4" s="16" t="s">
        <v>18</v>
      </c>
      <c r="D4" s="16">
        <v>10</v>
      </c>
      <c r="E4" s="17"/>
      <c r="F4" s="18">
        <v>0.08</v>
      </c>
      <c r="G4" s="19"/>
      <c r="H4" s="19"/>
      <c r="I4" s="19"/>
      <c r="J4" s="19"/>
    </row>
    <row r="5" spans="1:10">
      <c r="A5" s="7">
        <v>2</v>
      </c>
      <c r="B5" s="8" t="s">
        <v>251</v>
      </c>
      <c r="C5" s="16" t="s">
        <v>18</v>
      </c>
      <c r="D5" s="16">
        <v>10</v>
      </c>
      <c r="E5" s="17"/>
      <c r="F5" s="18">
        <v>0.08</v>
      </c>
      <c r="G5" s="19"/>
      <c r="H5" s="19"/>
      <c r="I5" s="19"/>
      <c r="J5" s="19"/>
    </row>
    <row r="6" spans="1:10" ht="15" customHeight="1">
      <c r="A6" s="217"/>
      <c r="B6" s="217"/>
      <c r="C6" s="217"/>
      <c r="D6" s="217"/>
      <c r="E6" s="217"/>
      <c r="F6" s="217"/>
      <c r="G6" s="21" t="s">
        <v>413</v>
      </c>
      <c r="H6" s="21"/>
      <c r="I6" s="21"/>
      <c r="J6" s="21"/>
    </row>
    <row r="7" spans="1:10" ht="9" customHeight="1">
      <c r="F7" s="13"/>
      <c r="G7" s="14"/>
      <c r="H7" s="14"/>
      <c r="I7" s="14"/>
    </row>
    <row r="8" spans="1:10">
      <c r="A8" s="287" t="s">
        <v>353</v>
      </c>
      <c r="B8" s="288"/>
      <c r="C8" s="288"/>
      <c r="D8" s="288"/>
      <c r="E8" s="288"/>
      <c r="F8" s="288"/>
      <c r="G8" s="288"/>
      <c r="H8" s="288"/>
      <c r="I8" s="288"/>
      <c r="J8" s="288"/>
    </row>
    <row r="9" spans="1:10">
      <c r="A9" s="288"/>
      <c r="B9" s="288"/>
      <c r="C9" s="288"/>
      <c r="D9" s="288"/>
      <c r="E9" s="288"/>
      <c r="F9" s="288"/>
      <c r="G9" s="288"/>
      <c r="H9" s="288"/>
      <c r="I9" s="288"/>
      <c r="J9" s="288"/>
    </row>
    <row r="10" spans="1:10">
      <c r="A10" s="288"/>
      <c r="B10" s="288"/>
      <c r="C10" s="288"/>
      <c r="D10" s="288"/>
      <c r="E10" s="288"/>
      <c r="F10" s="288"/>
      <c r="G10" s="288"/>
      <c r="H10" s="288"/>
      <c r="I10" s="288"/>
      <c r="J10" s="288"/>
    </row>
    <row r="11" spans="1:10">
      <c r="A11" s="288"/>
      <c r="B11" s="288"/>
      <c r="C11" s="288"/>
      <c r="D11" s="288"/>
      <c r="E11" s="288"/>
      <c r="F11" s="288"/>
      <c r="G11" s="288"/>
      <c r="H11" s="288"/>
      <c r="I11" s="288"/>
      <c r="J11" s="288"/>
    </row>
    <row r="12" spans="1:10">
      <c r="A12" s="288"/>
      <c r="B12" s="288"/>
      <c r="C12" s="288"/>
      <c r="D12" s="288"/>
      <c r="E12" s="288"/>
      <c r="F12" s="288"/>
      <c r="G12" s="288"/>
      <c r="H12" s="288"/>
      <c r="I12" s="288"/>
      <c r="J12" s="288"/>
    </row>
    <row r="13" spans="1:10" ht="7.5" customHeight="1">
      <c r="A13" s="288"/>
      <c r="B13" s="288"/>
      <c r="C13" s="288"/>
      <c r="D13" s="288"/>
      <c r="E13" s="288"/>
      <c r="F13" s="288"/>
      <c r="G13" s="288"/>
      <c r="H13" s="288"/>
      <c r="I13" s="288"/>
      <c r="J13" s="288"/>
    </row>
    <row r="14" spans="1:10" ht="57.75" hidden="1" customHeight="1">
      <c r="A14" s="288"/>
      <c r="B14" s="288"/>
      <c r="C14" s="288"/>
      <c r="D14" s="288"/>
      <c r="E14" s="288"/>
      <c r="F14" s="288"/>
      <c r="G14" s="288"/>
      <c r="H14" s="288"/>
      <c r="I14" s="288"/>
      <c r="J14" s="288"/>
    </row>
    <row r="15" spans="1:10">
      <c r="F15" s="13"/>
      <c r="G15" s="14"/>
      <c r="H15" s="14"/>
      <c r="I15" s="14"/>
    </row>
    <row r="16" spans="1:10">
      <c r="F16" s="13"/>
      <c r="G16" s="14"/>
      <c r="H16" s="14"/>
      <c r="I16" s="14"/>
    </row>
    <row r="17" spans="6:9">
      <c r="F17" s="13"/>
      <c r="G17" s="14"/>
      <c r="H17" s="14"/>
      <c r="I17" s="14"/>
    </row>
    <row r="18" spans="6:9">
      <c r="F18" s="13"/>
      <c r="G18" s="14"/>
      <c r="H18" s="14"/>
      <c r="I18" s="14"/>
    </row>
    <row r="19" spans="6:9">
      <c r="F19" s="13"/>
      <c r="G19" s="14"/>
      <c r="H19" s="14"/>
      <c r="I19" s="14"/>
    </row>
    <row r="20" spans="6:9">
      <c r="F20" s="13"/>
      <c r="G20" s="14"/>
      <c r="H20" s="14"/>
      <c r="I20" s="14"/>
    </row>
    <row r="21" spans="6:9">
      <c r="F21" s="13"/>
      <c r="G21" s="14"/>
      <c r="H21" s="14"/>
      <c r="I21" s="14"/>
    </row>
    <row r="22" spans="6:9">
      <c r="F22" s="13"/>
      <c r="G22" s="14"/>
      <c r="H22" s="14"/>
      <c r="I22" s="14"/>
    </row>
    <row r="23" spans="6:9">
      <c r="F23" s="13"/>
      <c r="G23" s="14"/>
      <c r="H23" s="14"/>
      <c r="I23" s="14"/>
    </row>
    <row r="24" spans="6:9">
      <c r="F24" s="13"/>
      <c r="G24" s="14"/>
      <c r="H24" s="14"/>
      <c r="I24" s="14"/>
    </row>
    <row r="25" spans="6:9">
      <c r="F25" s="13"/>
      <c r="G25" s="14"/>
      <c r="H25" s="14"/>
      <c r="I25" s="14"/>
    </row>
    <row r="26" spans="6:9">
      <c r="F26" s="13"/>
      <c r="G26" s="14"/>
      <c r="H26" s="14"/>
      <c r="I26" s="14"/>
    </row>
    <row r="27" spans="6:9">
      <c r="F27" s="13"/>
      <c r="G27" s="14"/>
      <c r="H27" s="14"/>
      <c r="I27" s="14"/>
    </row>
    <row r="28" spans="6:9">
      <c r="F28" s="13"/>
      <c r="G28" s="14"/>
      <c r="H28" s="14"/>
      <c r="I28" s="14"/>
    </row>
    <row r="29" spans="6:9">
      <c r="F29" s="13"/>
      <c r="G29" s="14"/>
      <c r="H29" s="14"/>
      <c r="I29" s="14"/>
    </row>
    <row r="30" spans="6:9">
      <c r="F30" s="13"/>
      <c r="G30" s="14"/>
      <c r="H30" s="14"/>
      <c r="I30" s="14"/>
    </row>
    <row r="31" spans="6:9">
      <c r="F31" s="13"/>
      <c r="G31" s="14"/>
      <c r="H31" s="14"/>
      <c r="I31" s="14"/>
    </row>
    <row r="32" spans="6:9">
      <c r="F32" s="13"/>
      <c r="G32" s="14"/>
      <c r="H32" s="14"/>
      <c r="I32" s="14"/>
    </row>
    <row r="33" spans="6:9">
      <c r="F33" s="13"/>
      <c r="G33" s="14"/>
      <c r="H33" s="14"/>
      <c r="I33" s="14"/>
    </row>
    <row r="34" spans="6:9">
      <c r="F34" s="13"/>
      <c r="G34" s="14"/>
      <c r="H34" s="14"/>
      <c r="I34" s="14"/>
    </row>
    <row r="35" spans="6:9">
      <c r="F35" s="13"/>
      <c r="G35" s="14"/>
      <c r="H35" s="14"/>
      <c r="I35" s="14"/>
    </row>
    <row r="36" spans="6:9">
      <c r="F36" s="13"/>
      <c r="G36" s="14"/>
      <c r="H36" s="14"/>
      <c r="I36" s="14"/>
    </row>
    <row r="37" spans="6:9">
      <c r="F37" s="13"/>
      <c r="G37" s="14"/>
      <c r="H37" s="14"/>
      <c r="I37" s="14"/>
    </row>
    <row r="38" spans="6:9">
      <c r="F38" s="13"/>
      <c r="G38" s="14"/>
      <c r="H38" s="14"/>
      <c r="I38" s="14"/>
    </row>
    <row r="39" spans="6:9">
      <c r="F39" s="13"/>
      <c r="G39" s="14"/>
      <c r="H39" s="14"/>
      <c r="I39" s="14"/>
    </row>
    <row r="40" spans="6:9">
      <c r="F40" s="13"/>
      <c r="G40" s="14"/>
      <c r="H40" s="14"/>
      <c r="I40" s="14"/>
    </row>
    <row r="41" spans="6:9">
      <c r="F41" s="13"/>
      <c r="G41" s="14"/>
      <c r="H41" s="14"/>
      <c r="I41" s="14"/>
    </row>
    <row r="42" spans="6:9">
      <c r="F42" s="13"/>
      <c r="G42" s="14"/>
      <c r="H42" s="14"/>
      <c r="I42" s="14"/>
    </row>
    <row r="43" spans="6:9">
      <c r="F43" s="13"/>
      <c r="G43" s="14"/>
      <c r="H43" s="14"/>
      <c r="I43" s="14"/>
    </row>
    <row r="44" spans="6:9">
      <c r="F44" s="13"/>
      <c r="G44" s="14"/>
      <c r="H44" s="14"/>
      <c r="I44" s="14"/>
    </row>
    <row r="45" spans="6:9">
      <c r="F45" s="13"/>
      <c r="G45" s="14"/>
      <c r="H45" s="14"/>
      <c r="I45" s="14"/>
    </row>
    <row r="46" spans="6:9">
      <c r="F46" s="13"/>
      <c r="G46" s="14"/>
      <c r="H46" s="14"/>
      <c r="I46" s="14"/>
    </row>
    <row r="47" spans="6:9">
      <c r="F47" s="13"/>
      <c r="G47" s="14"/>
      <c r="H47" s="14"/>
      <c r="I47" s="14"/>
    </row>
    <row r="48" spans="6:9">
      <c r="F48" s="13"/>
      <c r="G48" s="14"/>
      <c r="H48" s="14"/>
      <c r="I48" s="14"/>
    </row>
    <row r="49" spans="6:9">
      <c r="F49" s="13"/>
      <c r="G49" s="14"/>
      <c r="H49" s="14"/>
      <c r="I49" s="14"/>
    </row>
    <row r="50" spans="6:9">
      <c r="F50" s="13"/>
      <c r="G50" s="14"/>
      <c r="H50" s="14"/>
      <c r="I50" s="14"/>
    </row>
    <row r="51" spans="6:9">
      <c r="F51" s="13"/>
      <c r="G51" s="14"/>
      <c r="H51" s="14"/>
      <c r="I51" s="14"/>
    </row>
    <row r="52" spans="6:9">
      <c r="F52" s="13"/>
      <c r="G52" s="14"/>
      <c r="H52" s="14"/>
      <c r="I52" s="14"/>
    </row>
    <row r="53" spans="6:9">
      <c r="F53" s="13"/>
      <c r="G53" s="14"/>
      <c r="H53" s="14"/>
      <c r="I53" s="14"/>
    </row>
    <row r="54" spans="6:9">
      <c r="F54" s="13"/>
      <c r="G54" s="14"/>
      <c r="H54" s="14"/>
      <c r="I54" s="14"/>
    </row>
    <row r="55" spans="6:9">
      <c r="F55" s="13"/>
      <c r="G55" s="14"/>
      <c r="H55" s="14"/>
      <c r="I55" s="14"/>
    </row>
    <row r="56" spans="6:9">
      <c r="F56" s="13"/>
      <c r="G56" s="14"/>
      <c r="H56" s="14"/>
      <c r="I56" s="14"/>
    </row>
    <row r="57" spans="6:9">
      <c r="F57" s="13"/>
      <c r="G57" s="14"/>
      <c r="H57" s="14"/>
      <c r="I57" s="14"/>
    </row>
    <row r="58" spans="6:9">
      <c r="F58" s="13"/>
      <c r="G58" s="14"/>
      <c r="H58" s="14"/>
      <c r="I58" s="14"/>
    </row>
    <row r="59" spans="6:9">
      <c r="F59" s="13"/>
      <c r="G59" s="14"/>
      <c r="H59" s="14"/>
      <c r="I59" s="14"/>
    </row>
    <row r="60" spans="6:9">
      <c r="F60" s="13"/>
      <c r="G60" s="14"/>
      <c r="H60" s="14"/>
      <c r="I60" s="14"/>
    </row>
    <row r="61" spans="6:9">
      <c r="F61" s="13"/>
      <c r="G61" s="14"/>
      <c r="H61" s="14"/>
      <c r="I61" s="14"/>
    </row>
    <row r="62" spans="6:9">
      <c r="F62" s="13"/>
      <c r="G62" s="14"/>
      <c r="H62" s="14"/>
      <c r="I62" s="14"/>
    </row>
    <row r="63" spans="6:9">
      <c r="F63" s="13"/>
      <c r="G63" s="14"/>
      <c r="H63" s="14"/>
      <c r="I63" s="14"/>
    </row>
    <row r="64" spans="6:9">
      <c r="F64" s="13"/>
      <c r="G64" s="14"/>
      <c r="H64" s="14"/>
      <c r="I64" s="14"/>
    </row>
    <row r="65" spans="6:9">
      <c r="F65" s="13"/>
      <c r="G65" s="14"/>
      <c r="H65" s="14"/>
      <c r="I65" s="14"/>
    </row>
    <row r="66" spans="6:9">
      <c r="F66" s="13"/>
      <c r="G66" s="14"/>
      <c r="H66" s="14"/>
      <c r="I66" s="14"/>
    </row>
    <row r="67" spans="6:9">
      <c r="F67" s="13"/>
      <c r="G67" s="14"/>
      <c r="H67" s="14"/>
      <c r="I67" s="14"/>
    </row>
    <row r="68" spans="6:9">
      <c r="F68" s="13"/>
      <c r="G68" s="14"/>
      <c r="H68" s="14"/>
      <c r="I68" s="14"/>
    </row>
    <row r="69" spans="6:9">
      <c r="F69" s="13"/>
      <c r="G69" s="14"/>
      <c r="H69" s="14"/>
      <c r="I69" s="14"/>
    </row>
    <row r="70" spans="6:9">
      <c r="F70" s="13"/>
      <c r="G70" s="14"/>
      <c r="H70" s="14"/>
      <c r="I70" s="14"/>
    </row>
    <row r="71" spans="6:9">
      <c r="F71" s="13"/>
      <c r="G71" s="14"/>
      <c r="H71" s="14"/>
      <c r="I71" s="14"/>
    </row>
    <row r="72" spans="6:9">
      <c r="F72" s="13"/>
      <c r="G72" s="14"/>
      <c r="H72" s="14"/>
      <c r="I72" s="14"/>
    </row>
    <row r="73" spans="6:9">
      <c r="F73" s="13"/>
      <c r="G73" s="14"/>
      <c r="H73" s="14"/>
      <c r="I73" s="14"/>
    </row>
    <row r="74" spans="6:9">
      <c r="F74" s="13"/>
      <c r="G74" s="14"/>
      <c r="H74" s="14"/>
      <c r="I74" s="14"/>
    </row>
    <row r="75" spans="6:9">
      <c r="F75" s="13"/>
      <c r="G75" s="14"/>
      <c r="H75" s="14"/>
      <c r="I75" s="14"/>
    </row>
    <row r="76" spans="6:9">
      <c r="F76" s="13"/>
      <c r="G76" s="14"/>
      <c r="H76" s="14"/>
      <c r="I76" s="14"/>
    </row>
  </sheetData>
  <mergeCells count="2">
    <mergeCell ref="A1:I1"/>
    <mergeCell ref="A8:J14"/>
  </mergeCells>
  <pageMargins left="0.70866141732283472" right="0.70866141732283472" top="0.74803149606299213" bottom="0.74803149606299213" header="0.31496062992125984" footer="0.31496062992125984"/>
  <pageSetup paperSize="9" scale="89" fitToHeight="0" orientation="landscape" r:id="rId1"/>
  <headerFooter>
    <oddFooter>&amp;A&amp;RStrona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77"/>
  <sheetViews>
    <sheetView zoomScaleNormal="100" workbookViewId="0">
      <selection activeCell="G22" sqref="G22"/>
    </sheetView>
  </sheetViews>
  <sheetFormatPr defaultRowHeight="12.75"/>
  <cols>
    <col min="1" max="1" width="3.7109375" style="26" customWidth="1"/>
    <col min="2" max="2" width="62.85546875" style="25" customWidth="1"/>
    <col min="3" max="3" width="10.5703125" style="26" customWidth="1"/>
    <col min="4" max="4" width="5.85546875" style="26" customWidth="1"/>
    <col min="5" max="5" width="11.140625" style="11" customWidth="1"/>
    <col min="6" max="6" width="6.140625" style="12" customWidth="1"/>
    <col min="7" max="7" width="12" style="11" customWidth="1"/>
    <col min="8" max="8" width="9" style="11" customWidth="1"/>
    <col min="9" max="9" width="11" style="11" customWidth="1"/>
    <col min="10" max="16384" width="9.140625" style="26"/>
  </cols>
  <sheetData>
    <row r="1" spans="1:10">
      <c r="A1" s="284" t="s">
        <v>437</v>
      </c>
      <c r="B1" s="284"/>
      <c r="C1" s="284"/>
      <c r="D1" s="284"/>
      <c r="E1" s="284"/>
      <c r="F1" s="284"/>
      <c r="G1" s="284"/>
      <c r="H1" s="284"/>
      <c r="I1" s="284"/>
    </row>
    <row r="2" spans="1:10" s="6" customFormat="1" ht="38.25">
      <c r="A2" s="1" t="s">
        <v>0</v>
      </c>
      <c r="B2" s="2" t="s">
        <v>1</v>
      </c>
      <c r="C2" s="3" t="s">
        <v>2</v>
      </c>
      <c r="D2" s="3" t="s">
        <v>3</v>
      </c>
      <c r="E2" s="4" t="s">
        <v>7</v>
      </c>
      <c r="F2" s="5" t="s">
        <v>4</v>
      </c>
      <c r="G2" s="4" t="s">
        <v>5</v>
      </c>
      <c r="H2" s="4" t="s">
        <v>6</v>
      </c>
      <c r="I2" s="4" t="s">
        <v>8</v>
      </c>
      <c r="J2" s="4" t="s">
        <v>9</v>
      </c>
    </row>
    <row r="3" spans="1:10" ht="102">
      <c r="A3" s="16">
        <v>1</v>
      </c>
      <c r="B3" s="20" t="s">
        <v>379</v>
      </c>
      <c r="C3" s="212" t="s">
        <v>14</v>
      </c>
      <c r="D3" s="214">
        <v>5</v>
      </c>
      <c r="E3" s="215"/>
      <c r="F3" s="216">
        <v>0.08</v>
      </c>
      <c r="G3" s="19"/>
      <c r="H3" s="19"/>
      <c r="I3" s="19"/>
      <c r="J3" s="19"/>
    </row>
    <row r="4" spans="1:10" s="145" customFormat="1" ht="76.5">
      <c r="A4" s="16">
        <f>A3+1</f>
        <v>2</v>
      </c>
      <c r="B4" s="20" t="s">
        <v>380</v>
      </c>
      <c r="C4" s="212" t="s">
        <v>14</v>
      </c>
      <c r="D4" s="214">
        <v>5</v>
      </c>
      <c r="E4" s="215"/>
      <c r="F4" s="216">
        <v>0.08</v>
      </c>
      <c r="G4" s="19"/>
      <c r="H4" s="19"/>
      <c r="I4" s="19"/>
      <c r="J4" s="19"/>
    </row>
    <row r="5" spans="1:10" s="145" customFormat="1" ht="51">
      <c r="A5" s="16">
        <f>A4+1</f>
        <v>3</v>
      </c>
      <c r="B5" s="20" t="s">
        <v>382</v>
      </c>
      <c r="C5" s="212" t="s">
        <v>14</v>
      </c>
      <c r="D5" s="214">
        <v>5</v>
      </c>
      <c r="E5" s="215"/>
      <c r="F5" s="216">
        <v>0.08</v>
      </c>
      <c r="G5" s="19"/>
      <c r="H5" s="19"/>
      <c r="I5" s="19"/>
      <c r="J5" s="19"/>
    </row>
    <row r="6" spans="1:10" s="145" customFormat="1" ht="51">
      <c r="A6" s="16">
        <f>A5+1</f>
        <v>4</v>
      </c>
      <c r="B6" s="20" t="s">
        <v>381</v>
      </c>
      <c r="C6" s="212" t="s">
        <v>14</v>
      </c>
      <c r="D6" s="214">
        <v>5</v>
      </c>
      <c r="E6" s="215"/>
      <c r="F6" s="216">
        <v>0.08</v>
      </c>
      <c r="G6" s="19"/>
      <c r="H6" s="19"/>
      <c r="I6" s="19"/>
      <c r="J6" s="19"/>
    </row>
    <row r="7" spans="1:10" ht="15" customHeight="1">
      <c r="A7" s="217"/>
      <c r="B7" s="217"/>
      <c r="C7" s="217"/>
      <c r="D7" s="217"/>
      <c r="E7" s="217"/>
      <c r="F7" s="217"/>
      <c r="G7" s="21" t="s">
        <v>413</v>
      </c>
      <c r="H7" s="21"/>
      <c r="I7" s="21"/>
      <c r="J7" s="21"/>
    </row>
    <row r="8" spans="1:10">
      <c r="F8" s="13"/>
      <c r="G8" s="14"/>
      <c r="H8" s="14"/>
      <c r="I8" s="14"/>
    </row>
    <row r="9" spans="1:10">
      <c r="A9" s="287" t="s">
        <v>351</v>
      </c>
      <c r="B9" s="288"/>
      <c r="C9" s="288"/>
      <c r="D9" s="288"/>
      <c r="E9" s="288"/>
      <c r="F9" s="288"/>
      <c r="G9" s="288"/>
      <c r="H9" s="288"/>
      <c r="I9" s="288"/>
    </row>
    <row r="10" spans="1:10">
      <c r="A10" s="288"/>
      <c r="B10" s="288"/>
      <c r="C10" s="288"/>
      <c r="D10" s="288"/>
      <c r="E10" s="288"/>
      <c r="F10" s="288"/>
      <c r="G10" s="288"/>
      <c r="H10" s="288"/>
      <c r="I10" s="288"/>
    </row>
    <row r="11" spans="1:10">
      <c r="A11" s="288"/>
      <c r="B11" s="288"/>
      <c r="C11" s="288"/>
      <c r="D11" s="288"/>
      <c r="E11" s="288"/>
      <c r="F11" s="288"/>
      <c r="G11" s="288"/>
      <c r="H11" s="288"/>
      <c r="I11" s="288"/>
    </row>
    <row r="12" spans="1:10">
      <c r="A12" s="288"/>
      <c r="B12" s="288"/>
      <c r="C12" s="288"/>
      <c r="D12" s="288"/>
      <c r="E12" s="288"/>
      <c r="F12" s="288"/>
      <c r="G12" s="288"/>
      <c r="H12" s="288"/>
      <c r="I12" s="288"/>
    </row>
    <row r="13" spans="1:10" ht="7.5" customHeight="1">
      <c r="A13" s="288"/>
      <c r="B13" s="288"/>
      <c r="C13" s="288"/>
      <c r="D13" s="288"/>
      <c r="E13" s="288"/>
      <c r="F13" s="288"/>
      <c r="G13" s="288"/>
      <c r="H13" s="288"/>
      <c r="I13" s="288"/>
    </row>
    <row r="14" spans="1:10" hidden="1">
      <c r="A14" s="288"/>
      <c r="B14" s="288"/>
      <c r="C14" s="288"/>
      <c r="D14" s="288"/>
      <c r="E14" s="288"/>
      <c r="F14" s="288"/>
      <c r="G14" s="288"/>
      <c r="H14" s="288"/>
      <c r="I14" s="288"/>
    </row>
    <row r="15" spans="1:10" hidden="1">
      <c r="A15" s="288"/>
      <c r="B15" s="288"/>
      <c r="C15" s="288"/>
      <c r="D15" s="288"/>
      <c r="E15" s="288"/>
      <c r="F15" s="288"/>
      <c r="G15" s="288"/>
      <c r="H15" s="288"/>
      <c r="I15" s="288"/>
    </row>
    <row r="16" spans="1:10" hidden="1">
      <c r="A16" s="288"/>
      <c r="B16" s="288"/>
      <c r="C16" s="288"/>
      <c r="D16" s="288"/>
      <c r="E16" s="288"/>
      <c r="F16" s="288"/>
      <c r="G16" s="288"/>
      <c r="H16" s="288"/>
      <c r="I16" s="288"/>
    </row>
    <row r="17" spans="1:9" ht="37.5" hidden="1" customHeight="1">
      <c r="A17" s="288"/>
      <c r="B17" s="288"/>
      <c r="C17" s="288"/>
      <c r="D17" s="288"/>
      <c r="E17" s="288"/>
      <c r="F17" s="288"/>
      <c r="G17" s="288"/>
      <c r="H17" s="288"/>
      <c r="I17" s="288"/>
    </row>
    <row r="18" spans="1:9">
      <c r="F18" s="13"/>
      <c r="G18" s="14"/>
      <c r="H18" s="14"/>
      <c r="I18" s="14"/>
    </row>
    <row r="19" spans="1:9">
      <c r="F19" s="13"/>
      <c r="G19" s="14"/>
      <c r="H19" s="14"/>
      <c r="I19" s="14"/>
    </row>
    <row r="20" spans="1:9">
      <c r="F20" s="13"/>
      <c r="G20" s="14"/>
      <c r="H20" s="14"/>
      <c r="I20" s="14"/>
    </row>
    <row r="21" spans="1:9">
      <c r="F21" s="13"/>
      <c r="G21" s="14"/>
      <c r="H21" s="14"/>
      <c r="I21" s="14"/>
    </row>
    <row r="22" spans="1:9">
      <c r="F22" s="13"/>
      <c r="G22" s="14"/>
      <c r="H22" s="14"/>
      <c r="I22" s="14"/>
    </row>
    <row r="23" spans="1:9">
      <c r="F23" s="13"/>
      <c r="G23" s="14"/>
      <c r="H23" s="14"/>
      <c r="I23" s="14"/>
    </row>
    <row r="24" spans="1:9">
      <c r="F24" s="13"/>
      <c r="G24" s="14"/>
      <c r="H24" s="14"/>
      <c r="I24" s="14"/>
    </row>
    <row r="25" spans="1:9">
      <c r="F25" s="13"/>
      <c r="G25" s="14"/>
      <c r="H25" s="14"/>
      <c r="I25" s="14"/>
    </row>
    <row r="26" spans="1:9">
      <c r="F26" s="13"/>
      <c r="G26" s="14"/>
      <c r="H26" s="14"/>
      <c r="I26" s="14"/>
    </row>
    <row r="27" spans="1:9">
      <c r="F27" s="13"/>
      <c r="G27" s="14"/>
      <c r="H27" s="14"/>
      <c r="I27" s="14"/>
    </row>
    <row r="28" spans="1:9">
      <c r="F28" s="13"/>
      <c r="G28" s="14"/>
      <c r="H28" s="14"/>
      <c r="I28" s="14"/>
    </row>
    <row r="29" spans="1:9">
      <c r="F29" s="13"/>
      <c r="G29" s="14"/>
      <c r="H29" s="14"/>
      <c r="I29" s="14"/>
    </row>
    <row r="30" spans="1:9">
      <c r="F30" s="13"/>
      <c r="G30" s="14"/>
      <c r="H30" s="14"/>
      <c r="I30" s="14"/>
    </row>
    <row r="31" spans="1:9">
      <c r="F31" s="13"/>
      <c r="G31" s="14"/>
      <c r="H31" s="14"/>
      <c r="I31" s="14"/>
    </row>
    <row r="32" spans="1:9">
      <c r="F32" s="13"/>
      <c r="G32" s="14"/>
      <c r="H32" s="14"/>
      <c r="I32" s="14"/>
    </row>
    <row r="33" spans="6:9">
      <c r="F33" s="13"/>
      <c r="G33" s="14"/>
      <c r="H33" s="14"/>
      <c r="I33" s="14"/>
    </row>
    <row r="34" spans="6:9">
      <c r="F34" s="13"/>
      <c r="G34" s="14"/>
      <c r="H34" s="14"/>
      <c r="I34" s="14"/>
    </row>
    <row r="35" spans="6:9">
      <c r="F35" s="13"/>
      <c r="G35" s="14"/>
      <c r="H35" s="14"/>
      <c r="I35" s="14"/>
    </row>
    <row r="36" spans="6:9">
      <c r="F36" s="13"/>
      <c r="G36" s="14"/>
      <c r="H36" s="14"/>
      <c r="I36" s="14"/>
    </row>
    <row r="37" spans="6:9">
      <c r="F37" s="13"/>
      <c r="G37" s="14"/>
      <c r="H37" s="14"/>
      <c r="I37" s="14"/>
    </row>
    <row r="38" spans="6:9">
      <c r="F38" s="13"/>
      <c r="G38" s="14"/>
      <c r="H38" s="14"/>
      <c r="I38" s="14"/>
    </row>
    <row r="39" spans="6:9">
      <c r="F39" s="13"/>
      <c r="G39" s="14"/>
      <c r="H39" s="14"/>
      <c r="I39" s="14"/>
    </row>
    <row r="40" spans="6:9">
      <c r="F40" s="13"/>
      <c r="G40" s="14"/>
      <c r="H40" s="14"/>
      <c r="I40" s="14"/>
    </row>
    <row r="41" spans="6:9">
      <c r="F41" s="13"/>
      <c r="G41" s="14"/>
      <c r="H41" s="14"/>
      <c r="I41" s="14"/>
    </row>
    <row r="42" spans="6:9">
      <c r="F42" s="13"/>
      <c r="G42" s="14"/>
      <c r="H42" s="14"/>
      <c r="I42" s="14"/>
    </row>
    <row r="43" spans="6:9">
      <c r="F43" s="13"/>
      <c r="G43" s="14"/>
      <c r="H43" s="14"/>
      <c r="I43" s="14"/>
    </row>
    <row r="44" spans="6:9">
      <c r="F44" s="13"/>
      <c r="G44" s="14"/>
      <c r="H44" s="14"/>
      <c r="I44" s="14"/>
    </row>
    <row r="45" spans="6:9">
      <c r="F45" s="13"/>
      <c r="G45" s="14"/>
      <c r="H45" s="14"/>
      <c r="I45" s="14"/>
    </row>
    <row r="46" spans="6:9">
      <c r="F46" s="13"/>
      <c r="G46" s="14"/>
      <c r="H46" s="14"/>
      <c r="I46" s="14"/>
    </row>
    <row r="47" spans="6:9">
      <c r="F47" s="13"/>
      <c r="G47" s="14"/>
      <c r="H47" s="14"/>
      <c r="I47" s="14"/>
    </row>
    <row r="48" spans="6:9">
      <c r="F48" s="13"/>
      <c r="G48" s="14"/>
      <c r="H48" s="14"/>
      <c r="I48" s="14"/>
    </row>
    <row r="49" spans="6:9">
      <c r="F49" s="13"/>
      <c r="G49" s="14"/>
      <c r="H49" s="14"/>
      <c r="I49" s="14"/>
    </row>
    <row r="50" spans="6:9">
      <c r="F50" s="13"/>
      <c r="G50" s="14"/>
      <c r="H50" s="14"/>
      <c r="I50" s="14"/>
    </row>
    <row r="51" spans="6:9">
      <c r="F51" s="13"/>
      <c r="G51" s="14"/>
      <c r="H51" s="14"/>
      <c r="I51" s="14"/>
    </row>
    <row r="52" spans="6:9">
      <c r="F52" s="13"/>
      <c r="G52" s="14"/>
      <c r="H52" s="14"/>
      <c r="I52" s="14"/>
    </row>
    <row r="53" spans="6:9">
      <c r="F53" s="13"/>
      <c r="G53" s="14"/>
      <c r="H53" s="14"/>
      <c r="I53" s="14"/>
    </row>
    <row r="54" spans="6:9">
      <c r="F54" s="13"/>
      <c r="G54" s="14"/>
      <c r="H54" s="14"/>
      <c r="I54" s="14"/>
    </row>
    <row r="55" spans="6:9">
      <c r="F55" s="13"/>
      <c r="G55" s="14"/>
      <c r="H55" s="14"/>
      <c r="I55" s="14"/>
    </row>
    <row r="56" spans="6:9">
      <c r="F56" s="13"/>
      <c r="G56" s="14"/>
      <c r="H56" s="14"/>
      <c r="I56" s="14"/>
    </row>
    <row r="57" spans="6:9">
      <c r="F57" s="13"/>
      <c r="G57" s="14"/>
      <c r="H57" s="14"/>
      <c r="I57" s="14"/>
    </row>
    <row r="58" spans="6:9">
      <c r="F58" s="13"/>
      <c r="G58" s="14"/>
      <c r="H58" s="14"/>
      <c r="I58" s="14"/>
    </row>
    <row r="59" spans="6:9">
      <c r="F59" s="13"/>
      <c r="G59" s="14"/>
      <c r="H59" s="14"/>
      <c r="I59" s="14"/>
    </row>
    <row r="60" spans="6:9">
      <c r="F60" s="13"/>
      <c r="G60" s="14"/>
      <c r="H60" s="14"/>
      <c r="I60" s="14"/>
    </row>
    <row r="61" spans="6:9">
      <c r="F61" s="13"/>
      <c r="G61" s="14"/>
      <c r="H61" s="14"/>
      <c r="I61" s="14"/>
    </row>
    <row r="62" spans="6:9">
      <c r="F62" s="13"/>
      <c r="G62" s="14"/>
      <c r="H62" s="14"/>
      <c r="I62" s="14"/>
    </row>
    <row r="63" spans="6:9">
      <c r="F63" s="13"/>
      <c r="G63" s="14"/>
      <c r="H63" s="14"/>
      <c r="I63" s="14"/>
    </row>
    <row r="64" spans="6:9">
      <c r="F64" s="13"/>
      <c r="G64" s="14"/>
      <c r="H64" s="14"/>
      <c r="I64" s="14"/>
    </row>
    <row r="65" spans="6:9">
      <c r="F65" s="13"/>
      <c r="G65" s="14"/>
      <c r="H65" s="14"/>
      <c r="I65" s="14"/>
    </row>
    <row r="66" spans="6:9">
      <c r="F66" s="13"/>
      <c r="G66" s="14"/>
      <c r="H66" s="14"/>
      <c r="I66" s="14"/>
    </row>
    <row r="67" spans="6:9">
      <c r="F67" s="13"/>
      <c r="G67" s="14"/>
      <c r="H67" s="14"/>
      <c r="I67" s="14"/>
    </row>
    <row r="68" spans="6:9">
      <c r="F68" s="13"/>
      <c r="G68" s="14"/>
      <c r="H68" s="14"/>
      <c r="I68" s="14"/>
    </row>
    <row r="69" spans="6:9">
      <c r="F69" s="13"/>
      <c r="G69" s="14"/>
      <c r="H69" s="14"/>
      <c r="I69" s="14"/>
    </row>
    <row r="70" spans="6:9">
      <c r="F70" s="13"/>
      <c r="G70" s="14"/>
      <c r="H70" s="14"/>
      <c r="I70" s="14"/>
    </row>
    <row r="71" spans="6:9">
      <c r="F71" s="13"/>
      <c r="G71" s="14"/>
      <c r="H71" s="14"/>
      <c r="I71" s="14"/>
    </row>
    <row r="72" spans="6:9">
      <c r="F72" s="13"/>
      <c r="G72" s="14"/>
      <c r="H72" s="14"/>
      <c r="I72" s="14"/>
    </row>
    <row r="73" spans="6:9">
      <c r="F73" s="13"/>
      <c r="G73" s="14"/>
      <c r="H73" s="14"/>
      <c r="I73" s="14"/>
    </row>
    <row r="74" spans="6:9">
      <c r="F74" s="13"/>
      <c r="G74" s="14"/>
      <c r="H74" s="14"/>
      <c r="I74" s="14"/>
    </row>
    <row r="75" spans="6:9">
      <c r="F75" s="13"/>
      <c r="G75" s="14"/>
      <c r="H75" s="14"/>
      <c r="I75" s="14"/>
    </row>
    <row r="76" spans="6:9">
      <c r="F76" s="13"/>
      <c r="G76" s="14"/>
      <c r="H76" s="14"/>
      <c r="I76" s="14"/>
    </row>
    <row r="77" spans="6:9">
      <c r="F77" s="13"/>
      <c r="G77" s="14"/>
      <c r="H77" s="14"/>
      <c r="I77" s="14"/>
    </row>
  </sheetData>
  <mergeCells count="2">
    <mergeCell ref="A1:I1"/>
    <mergeCell ref="A9:I17"/>
  </mergeCells>
  <pageMargins left="0.70866141732283472" right="0.70866141732283472" top="0.74803149606299213" bottom="0.74803149606299213" header="0.31496062992125984" footer="0.31496062992125984"/>
  <pageSetup paperSize="9" scale="92" fitToHeight="0" orientation="landscape" r:id="rId1"/>
  <headerFooter>
    <oddFooter>&amp;A&amp;RStrona &amp;P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zoomScale="60" zoomScaleNormal="60" workbookViewId="0">
      <pane ySplit="2" topLeftCell="A3" activePane="bottomLeft" state="frozen"/>
      <selection pane="bottomLeft" activeCell="B3" sqref="B3"/>
    </sheetView>
  </sheetViews>
  <sheetFormatPr defaultRowHeight="12.75"/>
  <cols>
    <col min="1" max="1" width="3.7109375" style="83" customWidth="1"/>
    <col min="2" max="2" width="130.28515625" style="84" customWidth="1"/>
    <col min="3" max="3" width="15.42578125" style="86" customWidth="1"/>
    <col min="4" max="4" width="11" style="86" customWidth="1"/>
    <col min="5" max="5" width="19" style="11" customWidth="1"/>
    <col min="6" max="6" width="11.7109375" style="12" customWidth="1"/>
    <col min="7" max="7" width="23" style="11" customWidth="1"/>
    <col min="8" max="8" width="20" style="11" customWidth="1"/>
    <col min="9" max="9" width="20.28515625" style="11" customWidth="1"/>
    <col min="10" max="10" width="19.42578125" style="86" customWidth="1"/>
    <col min="11" max="16384" width="9.140625" style="86"/>
  </cols>
  <sheetData>
    <row r="1" spans="1:10" ht="18">
      <c r="A1" s="289" t="s">
        <v>438</v>
      </c>
      <c r="B1" s="289"/>
      <c r="C1" s="289"/>
      <c r="D1" s="289"/>
      <c r="E1" s="289"/>
      <c r="F1" s="289"/>
      <c r="G1" s="289"/>
      <c r="H1" s="289"/>
      <c r="I1" s="289"/>
      <c r="J1" s="219"/>
    </row>
    <row r="2" spans="1:10" s="6" customFormat="1" ht="54">
      <c r="A2" s="220" t="s">
        <v>0</v>
      </c>
      <c r="B2" s="221" t="s">
        <v>1</v>
      </c>
      <c r="C2" s="222" t="s">
        <v>2</v>
      </c>
      <c r="D2" s="222" t="s">
        <v>3</v>
      </c>
      <c r="E2" s="223" t="s">
        <v>7</v>
      </c>
      <c r="F2" s="224" t="s">
        <v>4</v>
      </c>
      <c r="G2" s="223" t="s">
        <v>5</v>
      </c>
      <c r="H2" s="223" t="s">
        <v>6</v>
      </c>
      <c r="I2" s="223" t="s">
        <v>8</v>
      </c>
      <c r="J2" s="223" t="s">
        <v>9</v>
      </c>
    </row>
    <row r="3" spans="1:10" ht="333" customHeight="1">
      <c r="A3" s="220">
        <v>1</v>
      </c>
      <c r="B3" s="20" t="s">
        <v>471</v>
      </c>
      <c r="C3" s="233" t="s">
        <v>14</v>
      </c>
      <c r="D3" s="234">
        <v>120</v>
      </c>
      <c r="E3" s="235"/>
      <c r="F3" s="236">
        <v>0.08</v>
      </c>
      <c r="G3" s="225"/>
      <c r="H3" s="225"/>
      <c r="I3" s="225"/>
      <c r="J3" s="225"/>
    </row>
    <row r="4" spans="1:10" ht="48.75" customHeight="1">
      <c r="A4" s="226"/>
      <c r="B4" s="237"/>
      <c r="C4" s="237"/>
      <c r="D4" s="237"/>
      <c r="E4" s="237"/>
      <c r="F4" s="237"/>
      <c r="G4" s="227" t="s">
        <v>413</v>
      </c>
      <c r="H4" s="227"/>
      <c r="I4" s="227"/>
      <c r="J4" s="227"/>
    </row>
    <row r="5" spans="1:10" ht="18">
      <c r="A5" s="228"/>
      <c r="B5" s="229"/>
      <c r="C5" s="219"/>
      <c r="D5" s="219"/>
      <c r="E5" s="230"/>
      <c r="F5" s="231"/>
      <c r="G5" s="232"/>
      <c r="H5" s="232"/>
      <c r="I5" s="232"/>
      <c r="J5" s="219"/>
    </row>
    <row r="6" spans="1:10" ht="18">
      <c r="A6" s="228"/>
      <c r="B6" s="229"/>
      <c r="C6" s="219"/>
      <c r="D6" s="219"/>
      <c r="E6" s="230"/>
      <c r="F6" s="231"/>
      <c r="G6" s="232"/>
      <c r="H6" s="232"/>
      <c r="I6" s="232"/>
      <c r="J6" s="219"/>
    </row>
    <row r="7" spans="1:10" ht="78" customHeight="1">
      <c r="A7" s="228"/>
      <c r="B7" s="290" t="s">
        <v>466</v>
      </c>
      <c r="C7" s="291"/>
      <c r="D7" s="291"/>
      <c r="E7" s="291"/>
      <c r="F7" s="291"/>
      <c r="G7" s="291"/>
      <c r="H7" s="291"/>
      <c r="I7" s="291"/>
      <c r="J7" s="219"/>
    </row>
    <row r="8" spans="1:10" ht="12.75" customHeight="1">
      <c r="F8" s="13"/>
      <c r="G8" s="14"/>
      <c r="H8" s="14"/>
      <c r="I8" s="14"/>
    </row>
    <row r="9" spans="1:10" ht="12.75" customHeight="1">
      <c r="F9" s="13"/>
      <c r="G9" s="24"/>
      <c r="H9" s="14"/>
      <c r="I9" s="14"/>
    </row>
    <row r="10" spans="1:10" ht="12.75" customHeight="1">
      <c r="F10" s="13"/>
      <c r="G10" s="14"/>
      <c r="H10" s="14"/>
      <c r="I10" s="14"/>
    </row>
    <row r="11" spans="1:10">
      <c r="F11" s="13"/>
      <c r="G11" s="14"/>
      <c r="H11" s="14"/>
      <c r="I11" s="14"/>
    </row>
    <row r="12" spans="1:10">
      <c r="F12" s="13"/>
      <c r="G12" s="14"/>
      <c r="H12" s="14"/>
      <c r="I12" s="14"/>
    </row>
    <row r="13" spans="1:10">
      <c r="F13" s="13"/>
      <c r="G13" s="14"/>
      <c r="H13" s="14"/>
      <c r="I13" s="14"/>
    </row>
    <row r="14" spans="1:10">
      <c r="F14" s="13"/>
      <c r="G14" s="14"/>
      <c r="H14" s="14"/>
      <c r="I14" s="14"/>
    </row>
    <row r="15" spans="1:10">
      <c r="F15" s="13"/>
      <c r="G15" s="14"/>
      <c r="H15" s="14"/>
      <c r="I15" s="14"/>
    </row>
    <row r="16" spans="1:10">
      <c r="F16" s="13"/>
      <c r="G16" s="14"/>
      <c r="H16" s="14"/>
      <c r="I16" s="14"/>
    </row>
    <row r="17" spans="6:9">
      <c r="F17" s="13"/>
      <c r="G17" s="14"/>
      <c r="H17" s="14"/>
      <c r="I17" s="14"/>
    </row>
    <row r="18" spans="6:9">
      <c r="F18" s="13"/>
      <c r="G18" s="14"/>
      <c r="H18" s="14"/>
      <c r="I18" s="14"/>
    </row>
    <row r="19" spans="6:9">
      <c r="F19" s="13"/>
      <c r="G19" s="14"/>
      <c r="H19" s="14"/>
      <c r="I19" s="14"/>
    </row>
    <row r="20" spans="6:9">
      <c r="F20" s="13"/>
      <c r="G20" s="14"/>
      <c r="H20" s="14"/>
      <c r="I20" s="14"/>
    </row>
    <row r="21" spans="6:9">
      <c r="F21" s="13"/>
      <c r="G21" s="14"/>
      <c r="H21" s="14"/>
      <c r="I21" s="14"/>
    </row>
    <row r="22" spans="6:9">
      <c r="F22" s="13"/>
      <c r="G22" s="14"/>
      <c r="H22" s="14"/>
      <c r="I22" s="14"/>
    </row>
    <row r="23" spans="6:9">
      <c r="F23" s="13"/>
      <c r="G23" s="14"/>
      <c r="H23" s="14"/>
      <c r="I23" s="14"/>
    </row>
    <row r="24" spans="6:9">
      <c r="F24" s="13"/>
      <c r="G24" s="14"/>
      <c r="H24" s="14"/>
      <c r="I24" s="14"/>
    </row>
    <row r="25" spans="6:9">
      <c r="F25" s="13"/>
      <c r="G25" s="14"/>
      <c r="H25" s="14"/>
      <c r="I25" s="14"/>
    </row>
    <row r="26" spans="6:9">
      <c r="F26" s="13"/>
      <c r="G26" s="14"/>
      <c r="H26" s="14"/>
      <c r="I26" s="14"/>
    </row>
    <row r="27" spans="6:9">
      <c r="F27" s="13"/>
      <c r="G27" s="14"/>
      <c r="H27" s="14"/>
      <c r="I27" s="14"/>
    </row>
    <row r="28" spans="6:9">
      <c r="F28" s="13"/>
      <c r="G28" s="14"/>
      <c r="H28" s="14"/>
      <c r="I28" s="14"/>
    </row>
    <row r="29" spans="6:9">
      <c r="F29" s="13"/>
      <c r="G29" s="14"/>
      <c r="H29" s="14"/>
      <c r="I29" s="14"/>
    </row>
    <row r="30" spans="6:9">
      <c r="F30" s="13"/>
      <c r="G30" s="14"/>
      <c r="H30" s="14"/>
      <c r="I30" s="14"/>
    </row>
    <row r="31" spans="6:9">
      <c r="F31" s="13"/>
      <c r="G31" s="14"/>
      <c r="H31" s="14"/>
      <c r="I31" s="14"/>
    </row>
    <row r="32" spans="6:9">
      <c r="F32" s="13"/>
      <c r="G32" s="14"/>
      <c r="H32" s="14"/>
      <c r="I32" s="14"/>
    </row>
    <row r="33" spans="6:9">
      <c r="F33" s="13"/>
      <c r="G33" s="14"/>
      <c r="H33" s="14"/>
      <c r="I33" s="14"/>
    </row>
    <row r="34" spans="6:9">
      <c r="F34" s="13"/>
      <c r="G34" s="14"/>
      <c r="H34" s="14"/>
      <c r="I34" s="14"/>
    </row>
    <row r="35" spans="6:9">
      <c r="F35" s="13"/>
      <c r="G35" s="14"/>
      <c r="H35" s="14"/>
      <c r="I35" s="14"/>
    </row>
    <row r="36" spans="6:9">
      <c r="F36" s="13"/>
      <c r="G36" s="14"/>
      <c r="H36" s="14"/>
      <c r="I36" s="14"/>
    </row>
    <row r="37" spans="6:9">
      <c r="F37" s="13"/>
      <c r="G37" s="14"/>
      <c r="H37" s="14"/>
      <c r="I37" s="14"/>
    </row>
    <row r="38" spans="6:9">
      <c r="F38" s="13"/>
      <c r="G38" s="14"/>
      <c r="H38" s="14"/>
      <c r="I38" s="14"/>
    </row>
    <row r="39" spans="6:9">
      <c r="F39" s="13"/>
      <c r="G39" s="14"/>
      <c r="H39" s="14"/>
      <c r="I39" s="14"/>
    </row>
    <row r="40" spans="6:9">
      <c r="F40" s="13"/>
      <c r="G40" s="14"/>
      <c r="H40" s="14"/>
      <c r="I40" s="14"/>
    </row>
    <row r="41" spans="6:9">
      <c r="F41" s="13"/>
      <c r="G41" s="14"/>
      <c r="H41" s="14"/>
      <c r="I41" s="14"/>
    </row>
    <row r="42" spans="6:9">
      <c r="F42" s="13"/>
      <c r="G42" s="14"/>
      <c r="H42" s="14"/>
      <c r="I42" s="14"/>
    </row>
    <row r="43" spans="6:9">
      <c r="F43" s="13"/>
      <c r="G43" s="14"/>
      <c r="H43" s="14"/>
      <c r="I43" s="14"/>
    </row>
    <row r="44" spans="6:9">
      <c r="F44" s="13"/>
      <c r="G44" s="14"/>
      <c r="H44" s="14"/>
      <c r="I44" s="14"/>
    </row>
    <row r="45" spans="6:9">
      <c r="F45" s="13"/>
      <c r="G45" s="14"/>
      <c r="H45" s="14"/>
      <c r="I45" s="14"/>
    </row>
    <row r="46" spans="6:9">
      <c r="F46" s="13"/>
      <c r="G46" s="14"/>
      <c r="H46" s="14"/>
      <c r="I46" s="14"/>
    </row>
    <row r="47" spans="6:9">
      <c r="F47" s="13"/>
      <c r="G47" s="14"/>
      <c r="H47" s="14"/>
      <c r="I47" s="14"/>
    </row>
    <row r="48" spans="6:9">
      <c r="F48" s="13"/>
      <c r="G48" s="14"/>
      <c r="H48" s="14"/>
      <c r="I48" s="14"/>
    </row>
    <row r="49" spans="6:9">
      <c r="F49" s="13"/>
      <c r="G49" s="14"/>
      <c r="H49" s="14"/>
      <c r="I49" s="14"/>
    </row>
    <row r="50" spans="6:9">
      <c r="F50" s="13"/>
      <c r="G50" s="14"/>
      <c r="H50" s="14"/>
      <c r="I50" s="14"/>
    </row>
    <row r="51" spans="6:9">
      <c r="F51" s="13"/>
      <c r="G51" s="14"/>
      <c r="H51" s="14"/>
      <c r="I51" s="14"/>
    </row>
    <row r="52" spans="6:9">
      <c r="F52" s="13"/>
      <c r="G52" s="14"/>
      <c r="H52" s="14"/>
      <c r="I52" s="14"/>
    </row>
    <row r="53" spans="6:9">
      <c r="F53" s="13"/>
      <c r="G53" s="14"/>
      <c r="H53" s="14"/>
      <c r="I53" s="14"/>
    </row>
    <row r="54" spans="6:9">
      <c r="F54" s="13"/>
      <c r="G54" s="14"/>
      <c r="H54" s="14"/>
      <c r="I54" s="14"/>
    </row>
    <row r="55" spans="6:9">
      <c r="F55" s="13"/>
      <c r="G55" s="14"/>
      <c r="H55" s="14"/>
      <c r="I55" s="14"/>
    </row>
    <row r="56" spans="6:9">
      <c r="F56" s="13"/>
      <c r="G56" s="14"/>
      <c r="H56" s="14"/>
      <c r="I56" s="14"/>
    </row>
    <row r="57" spans="6:9">
      <c r="F57" s="13"/>
      <c r="G57" s="14"/>
      <c r="H57" s="14"/>
      <c r="I57" s="14"/>
    </row>
    <row r="58" spans="6:9">
      <c r="F58" s="13"/>
      <c r="G58" s="14"/>
      <c r="H58" s="14"/>
      <c r="I58" s="14"/>
    </row>
    <row r="59" spans="6:9">
      <c r="F59" s="13"/>
      <c r="G59" s="14"/>
      <c r="H59" s="14"/>
      <c r="I59" s="14"/>
    </row>
    <row r="60" spans="6:9">
      <c r="F60" s="13"/>
      <c r="G60" s="14"/>
      <c r="H60" s="14"/>
      <c r="I60" s="14"/>
    </row>
    <row r="61" spans="6:9">
      <c r="F61" s="13"/>
      <c r="G61" s="14"/>
      <c r="H61" s="14"/>
      <c r="I61" s="14"/>
    </row>
    <row r="62" spans="6:9">
      <c r="F62" s="13"/>
      <c r="G62" s="14"/>
      <c r="H62" s="14"/>
      <c r="I62" s="14"/>
    </row>
    <row r="63" spans="6:9">
      <c r="F63" s="13"/>
      <c r="G63" s="14"/>
      <c r="H63" s="14"/>
      <c r="I63" s="14"/>
    </row>
    <row r="64" spans="6:9">
      <c r="F64" s="13"/>
      <c r="G64" s="14"/>
      <c r="H64" s="14"/>
      <c r="I64" s="14"/>
    </row>
    <row r="65" spans="6:9">
      <c r="F65" s="13"/>
      <c r="G65" s="14"/>
      <c r="H65" s="14"/>
      <c r="I65" s="14"/>
    </row>
    <row r="66" spans="6:9">
      <c r="F66" s="13"/>
      <c r="G66" s="14"/>
      <c r="H66" s="14"/>
      <c r="I66" s="14"/>
    </row>
    <row r="67" spans="6:9">
      <c r="F67" s="13"/>
      <c r="G67" s="14"/>
      <c r="H67" s="14"/>
      <c r="I67" s="14"/>
    </row>
    <row r="68" spans="6:9">
      <c r="F68" s="13"/>
      <c r="G68" s="14"/>
      <c r="H68" s="14"/>
      <c r="I68" s="14"/>
    </row>
    <row r="69" spans="6:9">
      <c r="F69" s="13"/>
      <c r="G69" s="14"/>
      <c r="H69" s="14"/>
      <c r="I69" s="14"/>
    </row>
    <row r="70" spans="6:9">
      <c r="F70" s="13"/>
      <c r="G70" s="14"/>
      <c r="H70" s="14"/>
      <c r="I70" s="14"/>
    </row>
    <row r="71" spans="6:9">
      <c r="F71" s="13"/>
      <c r="G71" s="14"/>
      <c r="H71" s="14"/>
      <c r="I71" s="14"/>
    </row>
    <row r="72" spans="6:9">
      <c r="F72" s="13"/>
      <c r="G72" s="14"/>
      <c r="H72" s="14"/>
      <c r="I72" s="14"/>
    </row>
    <row r="73" spans="6:9">
      <c r="F73" s="13"/>
      <c r="G73" s="14"/>
      <c r="H73" s="14"/>
      <c r="I73" s="14"/>
    </row>
    <row r="74" spans="6:9">
      <c r="F74" s="13"/>
      <c r="G74" s="14"/>
      <c r="H74" s="14"/>
      <c r="I74" s="14"/>
    </row>
  </sheetData>
  <mergeCells count="2">
    <mergeCell ref="A1:I1"/>
    <mergeCell ref="B7:I7"/>
  </mergeCells>
  <pageMargins left="0.70866141732283472" right="0.70866141732283472" top="0.74803149606299213" bottom="0.74803149606299213" header="0.31496062992125984" footer="0.31496062992125984"/>
  <pageSetup paperSize="9" scale="47" fitToHeight="0" orientation="landscape" r:id="rId1"/>
  <headerFooter>
    <oddFooter>&amp;A&amp;RStrona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zoomScaleNormal="100" workbookViewId="0">
      <pane ySplit="2" topLeftCell="A3" activePane="bottomLeft" state="frozen"/>
      <selection pane="bottomLeft" activeCell="G16" sqref="G16:G17"/>
    </sheetView>
  </sheetViews>
  <sheetFormatPr defaultRowHeight="12.75"/>
  <cols>
    <col min="1" max="1" width="3.7109375" style="83" customWidth="1"/>
    <col min="2" max="2" width="67.140625" style="84" customWidth="1"/>
    <col min="3" max="3" width="12" style="86" customWidth="1"/>
    <col min="4" max="4" width="7.140625" style="86" customWidth="1"/>
    <col min="5" max="5" width="13.42578125" style="11" customWidth="1"/>
    <col min="6" max="6" width="9.5703125" style="12" customWidth="1"/>
    <col min="7" max="7" width="14.7109375" style="11" customWidth="1"/>
    <col min="8" max="8" width="8.85546875" style="11" customWidth="1"/>
    <col min="9" max="9" width="9.28515625" style="11" customWidth="1"/>
    <col min="10" max="10" width="9.28515625" style="86" customWidth="1"/>
    <col min="11" max="16384" width="9.140625" style="86"/>
  </cols>
  <sheetData>
    <row r="1" spans="1:10" ht="34.5" customHeight="1">
      <c r="A1" s="284" t="s">
        <v>439</v>
      </c>
      <c r="B1" s="284"/>
      <c r="C1" s="284"/>
      <c r="D1" s="284"/>
      <c r="E1" s="284"/>
      <c r="F1" s="284"/>
      <c r="G1" s="284"/>
      <c r="H1" s="284"/>
      <c r="I1" s="284"/>
    </row>
    <row r="2" spans="1:10" s="6" customFormat="1" ht="38.25">
      <c r="A2" s="16" t="s">
        <v>0</v>
      </c>
      <c r="B2" s="20" t="s">
        <v>1</v>
      </c>
      <c r="C2" s="3" t="s">
        <v>2</v>
      </c>
      <c r="D2" s="3" t="s">
        <v>3</v>
      </c>
      <c r="E2" s="4" t="s">
        <v>7</v>
      </c>
      <c r="F2" s="5" t="s">
        <v>4</v>
      </c>
      <c r="G2" s="4" t="s">
        <v>5</v>
      </c>
      <c r="H2" s="4" t="s">
        <v>6</v>
      </c>
      <c r="I2" s="4" t="s">
        <v>8</v>
      </c>
      <c r="J2" s="4" t="s">
        <v>9</v>
      </c>
    </row>
    <row r="3" spans="1:10" ht="89.25">
      <c r="A3" s="16">
        <v>1</v>
      </c>
      <c r="B3" s="20" t="s">
        <v>376</v>
      </c>
      <c r="C3" s="212" t="s">
        <v>14</v>
      </c>
      <c r="D3" s="214">
        <v>180</v>
      </c>
      <c r="E3" s="215"/>
      <c r="F3" s="216">
        <v>0.08</v>
      </c>
      <c r="G3" s="19"/>
      <c r="H3" s="19"/>
      <c r="I3" s="19"/>
      <c r="J3" s="19"/>
    </row>
    <row r="4" spans="1:10" ht="15" customHeight="1">
      <c r="A4" s="22"/>
      <c r="B4" s="217"/>
      <c r="C4" s="217"/>
      <c r="D4" s="217"/>
      <c r="E4" s="217"/>
      <c r="F4" s="217"/>
      <c r="G4" s="21" t="s">
        <v>413</v>
      </c>
      <c r="H4" s="21"/>
      <c r="I4" s="21"/>
      <c r="J4" s="21"/>
    </row>
    <row r="5" spans="1:10">
      <c r="F5" s="13"/>
      <c r="G5" s="14"/>
      <c r="H5" s="14"/>
      <c r="I5" s="14"/>
    </row>
    <row r="6" spans="1:10">
      <c r="F6" s="13"/>
      <c r="G6" s="14"/>
      <c r="H6" s="14"/>
      <c r="I6" s="14"/>
    </row>
    <row r="7" spans="1:10" ht="51.75" customHeight="1">
      <c r="B7" s="285" t="s">
        <v>348</v>
      </c>
      <c r="C7" s="285"/>
      <c r="D7" s="285"/>
      <c r="E7" s="285"/>
      <c r="F7" s="285"/>
      <c r="G7" s="285"/>
      <c r="H7" s="285"/>
      <c r="I7" s="285"/>
    </row>
    <row r="8" spans="1:10">
      <c r="F8" s="13"/>
      <c r="G8" s="14"/>
      <c r="H8" s="14"/>
      <c r="I8" s="14"/>
    </row>
    <row r="9" spans="1:10">
      <c r="F9" s="13"/>
      <c r="G9" s="14"/>
      <c r="H9" s="14"/>
      <c r="I9" s="84"/>
    </row>
    <row r="10" spans="1:10">
      <c r="F10" s="13"/>
      <c r="G10" s="14"/>
      <c r="H10" s="14"/>
      <c r="I10" s="14"/>
    </row>
    <row r="11" spans="1:10">
      <c r="F11" s="13"/>
      <c r="G11" s="14"/>
      <c r="H11" s="14"/>
      <c r="I11" s="14"/>
    </row>
    <row r="12" spans="1:10">
      <c r="F12" s="13"/>
      <c r="G12" s="14"/>
      <c r="H12" s="14"/>
      <c r="I12" s="14"/>
    </row>
    <row r="13" spans="1:10">
      <c r="F13" s="13"/>
      <c r="G13" s="14"/>
      <c r="H13" s="14"/>
      <c r="I13" s="14"/>
    </row>
    <row r="14" spans="1:10">
      <c r="F14" s="13"/>
      <c r="G14" s="14"/>
      <c r="H14" s="14"/>
      <c r="I14" s="14"/>
    </row>
    <row r="15" spans="1:10">
      <c r="F15" s="13"/>
      <c r="G15" s="14"/>
      <c r="H15" s="14"/>
      <c r="I15" s="14"/>
    </row>
    <row r="16" spans="1:10">
      <c r="F16" s="13"/>
      <c r="G16" s="14"/>
      <c r="H16" s="14"/>
      <c r="I16" s="14"/>
    </row>
    <row r="17" spans="6:9">
      <c r="F17" s="13"/>
      <c r="G17" s="14"/>
      <c r="H17" s="14"/>
      <c r="I17" s="14"/>
    </row>
    <row r="18" spans="6:9">
      <c r="F18" s="13"/>
      <c r="G18" s="14"/>
      <c r="H18" s="14"/>
      <c r="I18" s="14"/>
    </row>
    <row r="19" spans="6:9">
      <c r="F19" s="13"/>
      <c r="G19" s="14"/>
      <c r="H19" s="14"/>
      <c r="I19" s="14"/>
    </row>
    <row r="20" spans="6:9">
      <c r="F20" s="13"/>
      <c r="G20" s="14"/>
      <c r="H20" s="14"/>
      <c r="I20" s="14"/>
    </row>
    <row r="21" spans="6:9">
      <c r="F21" s="13"/>
      <c r="G21" s="14"/>
      <c r="H21" s="14"/>
      <c r="I21" s="14"/>
    </row>
    <row r="22" spans="6:9">
      <c r="F22" s="13"/>
      <c r="G22" s="14"/>
      <c r="H22" s="14"/>
      <c r="I22" s="14"/>
    </row>
    <row r="23" spans="6:9">
      <c r="F23" s="13"/>
      <c r="G23" s="14"/>
      <c r="H23" s="14"/>
      <c r="I23" s="14"/>
    </row>
    <row r="24" spans="6:9">
      <c r="F24" s="13"/>
      <c r="G24" s="14"/>
      <c r="H24" s="14"/>
      <c r="I24" s="14"/>
    </row>
    <row r="25" spans="6:9">
      <c r="F25" s="13"/>
      <c r="G25" s="14"/>
      <c r="H25" s="14"/>
      <c r="I25" s="14"/>
    </row>
    <row r="26" spans="6:9">
      <c r="F26" s="13"/>
      <c r="G26" s="14"/>
      <c r="H26" s="14"/>
      <c r="I26" s="14"/>
    </row>
    <row r="27" spans="6:9">
      <c r="F27" s="13"/>
      <c r="G27" s="14"/>
      <c r="H27" s="14"/>
      <c r="I27" s="14"/>
    </row>
    <row r="28" spans="6:9">
      <c r="F28" s="13"/>
      <c r="G28" s="14"/>
      <c r="H28" s="14"/>
      <c r="I28" s="14"/>
    </row>
    <row r="29" spans="6:9">
      <c r="F29" s="13"/>
      <c r="G29" s="14"/>
      <c r="H29" s="14"/>
      <c r="I29" s="14"/>
    </row>
    <row r="30" spans="6:9">
      <c r="F30" s="13"/>
      <c r="G30" s="14"/>
      <c r="H30" s="14"/>
      <c r="I30" s="14"/>
    </row>
    <row r="31" spans="6:9">
      <c r="F31" s="13"/>
      <c r="G31" s="14"/>
      <c r="H31" s="14"/>
      <c r="I31" s="14"/>
    </row>
    <row r="32" spans="6:9">
      <c r="F32" s="13"/>
      <c r="G32" s="14"/>
      <c r="H32" s="14"/>
      <c r="I32" s="14"/>
    </row>
    <row r="33" spans="6:9">
      <c r="F33" s="13"/>
      <c r="G33" s="14"/>
      <c r="H33" s="14"/>
      <c r="I33" s="14"/>
    </row>
    <row r="34" spans="6:9">
      <c r="F34" s="13"/>
      <c r="G34" s="14"/>
      <c r="H34" s="14"/>
      <c r="I34" s="14"/>
    </row>
    <row r="35" spans="6:9">
      <c r="F35" s="13"/>
      <c r="G35" s="14"/>
      <c r="H35" s="14"/>
      <c r="I35" s="14"/>
    </row>
    <row r="36" spans="6:9">
      <c r="F36" s="13"/>
      <c r="G36" s="14"/>
      <c r="H36" s="14"/>
      <c r="I36" s="14"/>
    </row>
    <row r="37" spans="6:9">
      <c r="F37" s="13"/>
      <c r="G37" s="14"/>
      <c r="H37" s="14"/>
      <c r="I37" s="14"/>
    </row>
    <row r="38" spans="6:9">
      <c r="F38" s="13"/>
      <c r="G38" s="14"/>
      <c r="H38" s="14"/>
      <c r="I38" s="14"/>
    </row>
    <row r="39" spans="6:9">
      <c r="F39" s="13"/>
      <c r="G39" s="14"/>
      <c r="H39" s="14"/>
      <c r="I39" s="14"/>
    </row>
    <row r="40" spans="6:9">
      <c r="F40" s="13"/>
      <c r="G40" s="14"/>
      <c r="H40" s="14"/>
      <c r="I40" s="14"/>
    </row>
    <row r="41" spans="6:9">
      <c r="F41" s="13"/>
      <c r="G41" s="14"/>
      <c r="H41" s="14"/>
      <c r="I41" s="14"/>
    </row>
    <row r="42" spans="6:9">
      <c r="F42" s="13"/>
      <c r="G42" s="14"/>
      <c r="H42" s="14"/>
      <c r="I42" s="14"/>
    </row>
    <row r="43" spans="6:9">
      <c r="F43" s="13"/>
      <c r="G43" s="14"/>
      <c r="H43" s="14"/>
      <c r="I43" s="14"/>
    </row>
    <row r="44" spans="6:9">
      <c r="F44" s="13"/>
      <c r="G44" s="14"/>
      <c r="H44" s="14"/>
      <c r="I44" s="14"/>
    </row>
    <row r="45" spans="6:9">
      <c r="F45" s="13"/>
      <c r="G45" s="14"/>
      <c r="H45" s="14"/>
      <c r="I45" s="14"/>
    </row>
    <row r="46" spans="6:9">
      <c r="F46" s="13"/>
      <c r="G46" s="14"/>
      <c r="H46" s="14"/>
      <c r="I46" s="14"/>
    </row>
    <row r="47" spans="6:9">
      <c r="F47" s="13"/>
      <c r="G47" s="14"/>
      <c r="H47" s="14"/>
      <c r="I47" s="14"/>
    </row>
    <row r="48" spans="6:9">
      <c r="F48" s="13"/>
      <c r="G48" s="14"/>
      <c r="H48" s="14"/>
      <c r="I48" s="14"/>
    </row>
    <row r="49" spans="6:9">
      <c r="F49" s="13"/>
      <c r="G49" s="14"/>
      <c r="H49" s="14"/>
      <c r="I49" s="14"/>
    </row>
    <row r="50" spans="6:9">
      <c r="F50" s="13"/>
      <c r="G50" s="14"/>
      <c r="H50" s="14"/>
      <c r="I50" s="14"/>
    </row>
    <row r="51" spans="6:9">
      <c r="F51" s="13"/>
      <c r="G51" s="14"/>
      <c r="H51" s="14"/>
      <c r="I51" s="14"/>
    </row>
    <row r="52" spans="6:9">
      <c r="F52" s="13"/>
      <c r="G52" s="14"/>
      <c r="H52" s="14"/>
      <c r="I52" s="14"/>
    </row>
    <row r="53" spans="6:9">
      <c r="F53" s="13"/>
      <c r="G53" s="14"/>
      <c r="H53" s="14"/>
      <c r="I53" s="14"/>
    </row>
    <row r="54" spans="6:9">
      <c r="F54" s="13"/>
      <c r="G54" s="14"/>
      <c r="H54" s="14"/>
      <c r="I54" s="14"/>
    </row>
    <row r="55" spans="6:9">
      <c r="F55" s="13"/>
      <c r="G55" s="14"/>
      <c r="H55" s="14"/>
      <c r="I55" s="14"/>
    </row>
    <row r="56" spans="6:9">
      <c r="F56" s="13"/>
      <c r="G56" s="14"/>
      <c r="H56" s="14"/>
      <c r="I56" s="14"/>
    </row>
    <row r="57" spans="6:9">
      <c r="F57" s="13"/>
      <c r="G57" s="14"/>
      <c r="H57" s="14"/>
      <c r="I57" s="14"/>
    </row>
    <row r="58" spans="6:9">
      <c r="F58" s="13"/>
      <c r="G58" s="14"/>
      <c r="H58" s="14"/>
      <c r="I58" s="14"/>
    </row>
    <row r="59" spans="6:9">
      <c r="F59" s="13"/>
      <c r="G59" s="14"/>
      <c r="H59" s="14"/>
      <c r="I59" s="14"/>
    </row>
    <row r="60" spans="6:9">
      <c r="F60" s="13"/>
      <c r="G60" s="14"/>
      <c r="H60" s="14"/>
      <c r="I60" s="14"/>
    </row>
    <row r="61" spans="6:9">
      <c r="F61" s="13"/>
      <c r="G61" s="14"/>
      <c r="H61" s="14"/>
      <c r="I61" s="14"/>
    </row>
    <row r="62" spans="6:9">
      <c r="F62" s="13"/>
      <c r="G62" s="14"/>
      <c r="H62" s="14"/>
      <c r="I62" s="14"/>
    </row>
    <row r="63" spans="6:9">
      <c r="F63" s="13"/>
      <c r="G63" s="14"/>
      <c r="H63" s="14"/>
      <c r="I63" s="14"/>
    </row>
    <row r="64" spans="6:9">
      <c r="F64" s="13"/>
      <c r="G64" s="14"/>
      <c r="H64" s="14"/>
      <c r="I64" s="14"/>
    </row>
    <row r="65" spans="6:9">
      <c r="F65" s="13"/>
      <c r="G65" s="14"/>
      <c r="H65" s="14"/>
      <c r="I65" s="14"/>
    </row>
    <row r="66" spans="6:9">
      <c r="F66" s="13"/>
      <c r="G66" s="14"/>
      <c r="H66" s="14"/>
      <c r="I66" s="14"/>
    </row>
    <row r="67" spans="6:9">
      <c r="F67" s="13"/>
      <c r="G67" s="14"/>
      <c r="H67" s="14"/>
      <c r="I67" s="14"/>
    </row>
    <row r="68" spans="6:9">
      <c r="F68" s="13"/>
      <c r="G68" s="14"/>
      <c r="H68" s="14"/>
      <c r="I68" s="14"/>
    </row>
    <row r="69" spans="6:9">
      <c r="F69" s="13"/>
      <c r="G69" s="14"/>
      <c r="H69" s="14"/>
      <c r="I69" s="14"/>
    </row>
    <row r="70" spans="6:9">
      <c r="F70" s="13"/>
      <c r="G70" s="14"/>
      <c r="H70" s="14"/>
      <c r="I70" s="14"/>
    </row>
    <row r="71" spans="6:9">
      <c r="F71" s="13"/>
      <c r="G71" s="14"/>
      <c r="H71" s="14"/>
      <c r="I71" s="14"/>
    </row>
    <row r="72" spans="6:9">
      <c r="F72" s="13"/>
      <c r="G72" s="14"/>
      <c r="H72" s="14"/>
      <c r="I72" s="14"/>
    </row>
    <row r="73" spans="6:9">
      <c r="F73" s="13"/>
      <c r="G73" s="14"/>
      <c r="H73" s="14"/>
      <c r="I73" s="14"/>
    </row>
    <row r="74" spans="6:9">
      <c r="F74" s="13"/>
      <c r="G74" s="14"/>
      <c r="H74" s="14"/>
      <c r="I74" s="14"/>
    </row>
  </sheetData>
  <mergeCells count="2">
    <mergeCell ref="A1:I1"/>
    <mergeCell ref="B7:I7"/>
  </mergeCells>
  <pageMargins left="0.70866141732283472" right="0.70866141732283472" top="0.74803149606299213" bottom="0.74803149606299213" header="0.31496062992125984" footer="0.31496062992125984"/>
  <pageSetup paperSize="9" scale="84" fitToHeight="0" orientation="landscape" r:id="rId1"/>
  <headerFooter>
    <oddFooter>&amp;A&amp;RStrona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8"/>
  <sheetViews>
    <sheetView zoomScaleNormal="100" workbookViewId="0">
      <pane ySplit="2" topLeftCell="A3" activePane="bottomLeft" state="frozen"/>
      <selection pane="bottomLeft" activeCell="A10" sqref="A10:I10"/>
    </sheetView>
  </sheetViews>
  <sheetFormatPr defaultRowHeight="12.75"/>
  <cols>
    <col min="1" max="1" width="3.7109375" style="83" customWidth="1"/>
    <col min="2" max="2" width="58.42578125" style="84" customWidth="1"/>
    <col min="3" max="3" width="11.5703125" style="86" customWidth="1"/>
    <col min="4" max="4" width="5.85546875" style="86" customWidth="1"/>
    <col min="5" max="5" width="12.85546875" style="11" customWidth="1"/>
    <col min="6" max="6" width="10.140625" style="12" customWidth="1"/>
    <col min="7" max="7" width="15.7109375" style="11" customWidth="1"/>
    <col min="8" max="8" width="10.140625" style="11" customWidth="1"/>
    <col min="9" max="9" width="10.7109375" style="11" customWidth="1"/>
    <col min="10" max="10" width="10.42578125" style="86" customWidth="1"/>
    <col min="11" max="16384" width="9.140625" style="86"/>
  </cols>
  <sheetData>
    <row r="1" spans="1:10">
      <c r="A1" s="284" t="s">
        <v>440</v>
      </c>
      <c r="B1" s="284"/>
      <c r="C1" s="284"/>
      <c r="D1" s="284"/>
      <c r="E1" s="284"/>
      <c r="F1" s="284"/>
      <c r="G1" s="284"/>
      <c r="H1" s="284"/>
      <c r="I1" s="284"/>
    </row>
    <row r="2" spans="1:10" s="6" customFormat="1" ht="38.25">
      <c r="A2" s="16" t="s">
        <v>0</v>
      </c>
      <c r="B2" s="20" t="s">
        <v>1</v>
      </c>
      <c r="C2" s="3" t="s">
        <v>2</v>
      </c>
      <c r="D2" s="3" t="s">
        <v>3</v>
      </c>
      <c r="E2" s="4" t="s">
        <v>7</v>
      </c>
      <c r="F2" s="5" t="s">
        <v>4</v>
      </c>
      <c r="G2" s="4" t="s">
        <v>5</v>
      </c>
      <c r="H2" s="4" t="s">
        <v>6</v>
      </c>
      <c r="I2" s="4" t="s">
        <v>8</v>
      </c>
      <c r="J2" s="4" t="s">
        <v>9</v>
      </c>
    </row>
    <row r="3" spans="1:10" ht="25.5">
      <c r="A3" s="16">
        <v>1</v>
      </c>
      <c r="B3" s="20" t="s">
        <v>309</v>
      </c>
      <c r="C3" s="212" t="s">
        <v>18</v>
      </c>
      <c r="D3" s="214">
        <v>10</v>
      </c>
      <c r="E3" s="215"/>
      <c r="F3" s="216">
        <v>0.08</v>
      </c>
      <c r="G3" s="19"/>
      <c r="H3" s="19"/>
      <c r="I3" s="19"/>
      <c r="J3" s="19"/>
    </row>
    <row r="4" spans="1:10" s="110" customFormat="1" ht="27.75" customHeight="1">
      <c r="A4" s="29">
        <v>2</v>
      </c>
      <c r="B4" s="20" t="s">
        <v>310</v>
      </c>
      <c r="C4" s="212" t="s">
        <v>18</v>
      </c>
      <c r="D4" s="214">
        <v>10</v>
      </c>
      <c r="E4" s="215"/>
      <c r="F4" s="216">
        <v>0.08</v>
      </c>
      <c r="G4" s="19"/>
      <c r="H4" s="19"/>
      <c r="I4" s="19"/>
      <c r="J4" s="19"/>
    </row>
    <row r="5" spans="1:10" s="116" customFormat="1" ht="30" customHeight="1">
      <c r="A5" s="29">
        <v>3</v>
      </c>
      <c r="B5" s="20" t="s">
        <v>311</v>
      </c>
      <c r="C5" s="212" t="s">
        <v>18</v>
      </c>
      <c r="D5" s="214">
        <v>5</v>
      </c>
      <c r="E5" s="215"/>
      <c r="F5" s="216">
        <v>0.08</v>
      </c>
      <c r="G5" s="19"/>
      <c r="H5" s="19"/>
      <c r="I5" s="19"/>
      <c r="J5" s="19"/>
    </row>
    <row r="6" spans="1:10" s="110" customFormat="1" ht="25.5">
      <c r="A6" s="29">
        <v>4</v>
      </c>
      <c r="B6" s="20" t="s">
        <v>312</v>
      </c>
      <c r="C6" s="212" t="s">
        <v>14</v>
      </c>
      <c r="D6" s="238">
        <v>5</v>
      </c>
      <c r="E6" s="215"/>
      <c r="F6" s="216">
        <v>0.08</v>
      </c>
      <c r="G6" s="19"/>
      <c r="H6" s="19"/>
      <c r="I6" s="19"/>
      <c r="J6" s="19"/>
    </row>
    <row r="7" spans="1:10" s="110" customFormat="1" ht="25.5">
      <c r="A7" s="29">
        <v>5</v>
      </c>
      <c r="B7" s="20" t="s">
        <v>313</v>
      </c>
      <c r="C7" s="212" t="s">
        <v>14</v>
      </c>
      <c r="D7" s="238">
        <v>5</v>
      </c>
      <c r="E7" s="215"/>
      <c r="F7" s="216">
        <v>0.08</v>
      </c>
      <c r="G7" s="19"/>
      <c r="H7" s="19"/>
      <c r="I7" s="19"/>
      <c r="J7" s="19"/>
    </row>
    <row r="8" spans="1:10" ht="15" customHeight="1">
      <c r="A8" s="217"/>
      <c r="B8" s="217"/>
      <c r="C8" s="217"/>
      <c r="D8" s="217"/>
      <c r="E8" s="217"/>
      <c r="F8" s="217"/>
      <c r="G8" s="21" t="s">
        <v>413</v>
      </c>
      <c r="H8" s="21"/>
      <c r="I8" s="21"/>
      <c r="J8" s="21"/>
    </row>
    <row r="9" spans="1:10">
      <c r="F9" s="13"/>
      <c r="G9" s="14"/>
      <c r="H9" s="14"/>
      <c r="I9" s="14"/>
    </row>
    <row r="10" spans="1:10" ht="65.25" customHeight="1">
      <c r="A10" s="285" t="s">
        <v>252</v>
      </c>
      <c r="B10" s="286"/>
      <c r="C10" s="286"/>
      <c r="D10" s="286"/>
      <c r="E10" s="286"/>
      <c r="F10" s="286"/>
      <c r="G10" s="286"/>
      <c r="H10" s="286"/>
      <c r="I10" s="286"/>
    </row>
    <row r="11" spans="1:10">
      <c r="F11" s="13"/>
      <c r="G11" s="14"/>
      <c r="H11" s="14"/>
      <c r="I11" s="14"/>
    </row>
    <row r="12" spans="1:10">
      <c r="F12" s="13"/>
      <c r="G12" s="14"/>
      <c r="H12" s="14"/>
      <c r="I12" s="14"/>
    </row>
    <row r="13" spans="1:10">
      <c r="F13" s="13"/>
      <c r="G13" s="14"/>
      <c r="H13" s="14"/>
      <c r="I13" s="14"/>
    </row>
    <row r="14" spans="1:10">
      <c r="F14" s="13"/>
      <c r="G14" s="14"/>
      <c r="H14" s="14"/>
      <c r="I14" s="14"/>
    </row>
    <row r="15" spans="1:10">
      <c r="F15" s="13"/>
      <c r="G15" s="14"/>
      <c r="H15" s="14"/>
      <c r="I15" s="14"/>
    </row>
    <row r="16" spans="1:10">
      <c r="F16" s="13"/>
      <c r="G16" s="14"/>
      <c r="H16" s="14"/>
      <c r="I16" s="14"/>
    </row>
    <row r="17" spans="6:9">
      <c r="F17" s="13"/>
      <c r="G17" s="14"/>
      <c r="H17" s="14"/>
      <c r="I17" s="14"/>
    </row>
    <row r="18" spans="6:9">
      <c r="F18" s="13"/>
      <c r="G18" s="14"/>
      <c r="H18" s="14"/>
      <c r="I18" s="14"/>
    </row>
    <row r="19" spans="6:9">
      <c r="F19" s="13"/>
      <c r="G19" s="14"/>
      <c r="H19" s="14"/>
      <c r="I19" s="14"/>
    </row>
    <row r="20" spans="6:9">
      <c r="F20" s="13"/>
      <c r="G20" s="14"/>
      <c r="H20" s="14"/>
      <c r="I20" s="14"/>
    </row>
    <row r="21" spans="6:9">
      <c r="F21" s="13"/>
      <c r="G21" s="14"/>
      <c r="H21" s="14"/>
      <c r="I21" s="14"/>
    </row>
    <row r="22" spans="6:9">
      <c r="F22" s="13"/>
      <c r="G22" s="14"/>
      <c r="H22" s="14"/>
      <c r="I22" s="14"/>
    </row>
    <row r="23" spans="6:9">
      <c r="F23" s="13"/>
      <c r="G23" s="14"/>
      <c r="H23" s="14"/>
      <c r="I23" s="14"/>
    </row>
    <row r="24" spans="6:9">
      <c r="F24" s="13"/>
      <c r="G24" s="14"/>
      <c r="H24" s="14"/>
      <c r="I24" s="14"/>
    </row>
    <row r="25" spans="6:9">
      <c r="F25" s="13"/>
      <c r="G25" s="14"/>
      <c r="H25" s="14"/>
      <c r="I25" s="14"/>
    </row>
    <row r="26" spans="6:9">
      <c r="F26" s="13"/>
      <c r="G26" s="14"/>
      <c r="H26" s="14"/>
      <c r="I26" s="14"/>
    </row>
    <row r="27" spans="6:9">
      <c r="F27" s="13"/>
      <c r="G27" s="14"/>
      <c r="H27" s="14"/>
      <c r="I27" s="14"/>
    </row>
    <row r="28" spans="6:9">
      <c r="F28" s="13"/>
      <c r="G28" s="14"/>
      <c r="H28" s="14"/>
      <c r="I28" s="14"/>
    </row>
    <row r="29" spans="6:9">
      <c r="F29" s="13"/>
      <c r="G29" s="14"/>
      <c r="H29" s="14"/>
      <c r="I29" s="14"/>
    </row>
    <row r="30" spans="6:9">
      <c r="F30" s="13"/>
      <c r="G30" s="14"/>
      <c r="H30" s="14"/>
      <c r="I30" s="14"/>
    </row>
    <row r="31" spans="6:9">
      <c r="F31" s="13"/>
      <c r="G31" s="14"/>
      <c r="H31" s="14"/>
      <c r="I31" s="14"/>
    </row>
    <row r="32" spans="6:9">
      <c r="F32" s="13"/>
      <c r="G32" s="14"/>
      <c r="H32" s="14"/>
      <c r="I32" s="14"/>
    </row>
    <row r="33" spans="6:9">
      <c r="F33" s="13"/>
      <c r="G33" s="14"/>
      <c r="H33" s="14"/>
      <c r="I33" s="14"/>
    </row>
    <row r="34" spans="6:9">
      <c r="F34" s="13"/>
      <c r="G34" s="14"/>
      <c r="H34" s="14"/>
      <c r="I34" s="14"/>
    </row>
    <row r="35" spans="6:9">
      <c r="F35" s="13"/>
      <c r="G35" s="14"/>
      <c r="H35" s="14"/>
      <c r="I35" s="14"/>
    </row>
    <row r="36" spans="6:9">
      <c r="F36" s="13"/>
      <c r="G36" s="14"/>
      <c r="H36" s="14"/>
      <c r="I36" s="14"/>
    </row>
    <row r="37" spans="6:9">
      <c r="F37" s="13"/>
      <c r="G37" s="14"/>
      <c r="H37" s="14"/>
      <c r="I37" s="14"/>
    </row>
    <row r="38" spans="6:9">
      <c r="F38" s="13"/>
      <c r="G38" s="14"/>
      <c r="H38" s="14"/>
      <c r="I38" s="14"/>
    </row>
    <row r="39" spans="6:9">
      <c r="F39" s="13"/>
      <c r="G39" s="14"/>
      <c r="H39" s="14"/>
      <c r="I39" s="14"/>
    </row>
    <row r="40" spans="6:9">
      <c r="F40" s="13"/>
      <c r="G40" s="14"/>
      <c r="H40" s="14"/>
      <c r="I40" s="14"/>
    </row>
    <row r="41" spans="6:9">
      <c r="F41" s="13"/>
      <c r="G41" s="14"/>
      <c r="H41" s="14"/>
      <c r="I41" s="14"/>
    </row>
    <row r="42" spans="6:9">
      <c r="F42" s="13"/>
      <c r="G42" s="14"/>
      <c r="H42" s="14"/>
      <c r="I42" s="14"/>
    </row>
    <row r="43" spans="6:9">
      <c r="F43" s="13"/>
      <c r="G43" s="14"/>
      <c r="H43" s="14"/>
      <c r="I43" s="14"/>
    </row>
    <row r="44" spans="6:9">
      <c r="F44" s="13"/>
      <c r="G44" s="14"/>
      <c r="H44" s="14"/>
      <c r="I44" s="14"/>
    </row>
    <row r="45" spans="6:9">
      <c r="F45" s="13"/>
      <c r="G45" s="14"/>
      <c r="H45" s="14"/>
      <c r="I45" s="14"/>
    </row>
    <row r="46" spans="6:9">
      <c r="F46" s="13"/>
      <c r="G46" s="14"/>
      <c r="H46" s="14"/>
      <c r="I46" s="14"/>
    </row>
    <row r="47" spans="6:9">
      <c r="F47" s="13"/>
      <c r="G47" s="14"/>
      <c r="H47" s="14"/>
      <c r="I47" s="14"/>
    </row>
    <row r="48" spans="6:9">
      <c r="F48" s="13"/>
      <c r="G48" s="14"/>
      <c r="H48" s="14"/>
      <c r="I48" s="14"/>
    </row>
    <row r="49" spans="6:9">
      <c r="F49" s="13"/>
      <c r="G49" s="14"/>
      <c r="H49" s="14"/>
      <c r="I49" s="14"/>
    </row>
    <row r="50" spans="6:9">
      <c r="F50" s="13"/>
      <c r="G50" s="14"/>
      <c r="H50" s="14"/>
      <c r="I50" s="14"/>
    </row>
    <row r="51" spans="6:9">
      <c r="F51" s="13"/>
      <c r="G51" s="14"/>
      <c r="H51" s="14"/>
      <c r="I51" s="14"/>
    </row>
    <row r="52" spans="6:9">
      <c r="F52" s="13"/>
      <c r="G52" s="14"/>
      <c r="H52" s="14"/>
      <c r="I52" s="14"/>
    </row>
    <row r="53" spans="6:9">
      <c r="F53" s="13"/>
      <c r="G53" s="14"/>
      <c r="H53" s="14"/>
      <c r="I53" s="14"/>
    </row>
    <row r="54" spans="6:9">
      <c r="F54" s="13"/>
      <c r="G54" s="14"/>
      <c r="H54" s="14"/>
      <c r="I54" s="14"/>
    </row>
    <row r="55" spans="6:9">
      <c r="F55" s="13"/>
      <c r="G55" s="14"/>
      <c r="H55" s="14"/>
      <c r="I55" s="14"/>
    </row>
    <row r="56" spans="6:9">
      <c r="F56" s="13"/>
      <c r="G56" s="14"/>
      <c r="H56" s="14"/>
      <c r="I56" s="14"/>
    </row>
    <row r="57" spans="6:9">
      <c r="F57" s="13"/>
      <c r="G57" s="14"/>
      <c r="H57" s="14"/>
      <c r="I57" s="14"/>
    </row>
    <row r="58" spans="6:9">
      <c r="F58" s="13"/>
      <c r="G58" s="14"/>
      <c r="H58" s="14"/>
      <c r="I58" s="14"/>
    </row>
    <row r="59" spans="6:9">
      <c r="F59" s="13"/>
      <c r="G59" s="14"/>
      <c r="H59" s="14"/>
      <c r="I59" s="14"/>
    </row>
    <row r="60" spans="6:9">
      <c r="F60" s="13"/>
      <c r="G60" s="14"/>
      <c r="H60" s="14"/>
      <c r="I60" s="14"/>
    </row>
    <row r="61" spans="6:9">
      <c r="F61" s="13"/>
      <c r="G61" s="14"/>
      <c r="H61" s="14"/>
      <c r="I61" s="14"/>
    </row>
    <row r="62" spans="6:9">
      <c r="F62" s="13"/>
      <c r="G62" s="14"/>
      <c r="H62" s="14"/>
      <c r="I62" s="14"/>
    </row>
    <row r="63" spans="6:9">
      <c r="F63" s="13"/>
      <c r="G63" s="14"/>
      <c r="H63" s="14"/>
      <c r="I63" s="14"/>
    </row>
    <row r="64" spans="6:9">
      <c r="F64" s="13"/>
      <c r="G64" s="14"/>
      <c r="H64" s="14"/>
      <c r="I64" s="14"/>
    </row>
    <row r="65" spans="6:9">
      <c r="F65" s="13"/>
      <c r="G65" s="14"/>
      <c r="H65" s="14"/>
      <c r="I65" s="14"/>
    </row>
    <row r="66" spans="6:9">
      <c r="F66" s="13"/>
      <c r="G66" s="14"/>
      <c r="H66" s="14"/>
      <c r="I66" s="14"/>
    </row>
    <row r="67" spans="6:9">
      <c r="F67" s="13"/>
      <c r="G67" s="14"/>
      <c r="H67" s="14"/>
      <c r="I67" s="14"/>
    </row>
    <row r="68" spans="6:9">
      <c r="F68" s="13"/>
      <c r="G68" s="14"/>
      <c r="H68" s="14"/>
      <c r="I68" s="14"/>
    </row>
    <row r="69" spans="6:9">
      <c r="F69" s="13"/>
      <c r="G69" s="14"/>
      <c r="H69" s="14"/>
      <c r="I69" s="14"/>
    </row>
    <row r="70" spans="6:9">
      <c r="F70" s="13"/>
      <c r="G70" s="14"/>
      <c r="H70" s="14"/>
      <c r="I70" s="14"/>
    </row>
    <row r="71" spans="6:9">
      <c r="F71" s="13"/>
      <c r="G71" s="14"/>
      <c r="H71" s="14"/>
      <c r="I71" s="14"/>
    </row>
    <row r="72" spans="6:9">
      <c r="F72" s="13"/>
      <c r="G72" s="14"/>
      <c r="H72" s="14"/>
      <c r="I72" s="14"/>
    </row>
    <row r="73" spans="6:9">
      <c r="F73" s="13"/>
      <c r="G73" s="14"/>
      <c r="H73" s="14"/>
      <c r="I73" s="14"/>
    </row>
    <row r="74" spans="6:9">
      <c r="F74" s="13"/>
      <c r="G74" s="14"/>
      <c r="H74" s="14"/>
      <c r="I74" s="14"/>
    </row>
    <row r="75" spans="6:9">
      <c r="F75" s="13"/>
      <c r="G75" s="14"/>
      <c r="H75" s="14"/>
      <c r="I75" s="14"/>
    </row>
    <row r="76" spans="6:9">
      <c r="F76" s="13"/>
      <c r="G76" s="14"/>
      <c r="H76" s="14"/>
      <c r="I76" s="14"/>
    </row>
    <row r="77" spans="6:9">
      <c r="F77" s="13"/>
      <c r="G77" s="14"/>
      <c r="H77" s="14"/>
      <c r="I77" s="14"/>
    </row>
    <row r="78" spans="6:9">
      <c r="F78" s="13"/>
      <c r="G78" s="14"/>
      <c r="H78" s="14"/>
      <c r="I78" s="14"/>
    </row>
  </sheetData>
  <mergeCells count="2">
    <mergeCell ref="A1:I1"/>
    <mergeCell ref="A10:I10"/>
  </mergeCells>
  <pageMargins left="0.70866141732283472" right="0.70866141732283472" top="0.74803149606299213" bottom="0.74803149606299213" header="0.31496062992125984" footer="0.31496062992125984"/>
  <pageSetup paperSize="9" scale="87" fitToHeight="0" orientation="landscape" r:id="rId1"/>
  <headerFooter>
    <oddFooter>&amp;A&amp;RStrona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1"/>
  <sheetViews>
    <sheetView zoomScale="60" zoomScaleNormal="60" workbookViewId="0">
      <pane ySplit="2" topLeftCell="A19" activePane="bottomLeft" state="frozen"/>
      <selection pane="bottomLeft" sqref="A1:I1"/>
    </sheetView>
  </sheetViews>
  <sheetFormatPr defaultRowHeight="12.75"/>
  <cols>
    <col min="1" max="1" width="9.85546875" style="26" customWidth="1"/>
    <col min="2" max="2" width="101" style="25" customWidth="1"/>
    <col min="3" max="3" width="13.7109375" style="26" customWidth="1"/>
    <col min="4" max="4" width="11.7109375" style="26" customWidth="1"/>
    <col min="5" max="5" width="21.7109375" style="11" customWidth="1"/>
    <col min="6" max="6" width="14.140625" style="12" customWidth="1"/>
    <col min="7" max="7" width="19" style="11" customWidth="1"/>
    <col min="8" max="8" width="15.42578125" style="11" customWidth="1"/>
    <col min="9" max="9" width="14.85546875" style="11" customWidth="1"/>
    <col min="10" max="10" width="14.140625" style="26" customWidth="1"/>
    <col min="11" max="16384" width="9.140625" style="26"/>
  </cols>
  <sheetData>
    <row r="1" spans="1:10" ht="46.5" customHeight="1">
      <c r="A1" s="281" t="s">
        <v>470</v>
      </c>
      <c r="B1" s="281"/>
      <c r="C1" s="281"/>
      <c r="D1" s="281"/>
      <c r="E1" s="281"/>
      <c r="F1" s="281"/>
      <c r="G1" s="281"/>
      <c r="H1" s="281"/>
      <c r="I1" s="281"/>
    </row>
    <row r="2" spans="1:10" s="6" customFormat="1" ht="69" customHeight="1">
      <c r="A2" s="239" t="s">
        <v>0</v>
      </c>
      <c r="B2" s="240" t="s">
        <v>1</v>
      </c>
      <c r="C2" s="103" t="s">
        <v>2</v>
      </c>
      <c r="D2" s="103" t="s">
        <v>3</v>
      </c>
      <c r="E2" s="104" t="s">
        <v>7</v>
      </c>
      <c r="F2" s="105" t="s">
        <v>4</v>
      </c>
      <c r="G2" s="104" t="s">
        <v>5</v>
      </c>
      <c r="H2" s="104" t="s">
        <v>6</v>
      </c>
      <c r="I2" s="104" t="s">
        <v>8</v>
      </c>
      <c r="J2" s="104" t="s">
        <v>9</v>
      </c>
    </row>
    <row r="3" spans="1:10" ht="237" customHeight="1">
      <c r="A3" s="91" t="s">
        <v>107</v>
      </c>
      <c r="B3" s="92" t="s">
        <v>104</v>
      </c>
      <c r="C3" s="204" t="s">
        <v>14</v>
      </c>
      <c r="D3" s="205">
        <v>5</v>
      </c>
      <c r="E3" s="206"/>
      <c r="F3" s="207">
        <v>0.08</v>
      </c>
      <c r="G3" s="93"/>
      <c r="H3" s="93"/>
      <c r="I3" s="93"/>
      <c r="J3" s="241"/>
    </row>
    <row r="4" spans="1:10" ht="209.25" customHeight="1">
      <c r="A4" s="91" t="s">
        <v>108</v>
      </c>
      <c r="B4" s="92" t="s">
        <v>105</v>
      </c>
      <c r="C4" s="205" t="s">
        <v>14</v>
      </c>
      <c r="D4" s="205">
        <v>3</v>
      </c>
      <c r="E4" s="206"/>
      <c r="F4" s="207">
        <v>0.08</v>
      </c>
      <c r="G4" s="93"/>
      <c r="H4" s="93"/>
      <c r="I4" s="93"/>
      <c r="J4" s="241"/>
    </row>
    <row r="5" spans="1:10" ht="206.25" customHeight="1">
      <c r="A5" s="91">
        <v>3</v>
      </c>
      <c r="B5" s="92" t="s">
        <v>106</v>
      </c>
      <c r="C5" s="205" t="s">
        <v>14</v>
      </c>
      <c r="D5" s="205">
        <v>4</v>
      </c>
      <c r="E5" s="206"/>
      <c r="F5" s="207">
        <v>0.08</v>
      </c>
      <c r="G5" s="93"/>
      <c r="H5" s="93"/>
      <c r="I5" s="93"/>
      <c r="J5" s="241"/>
    </row>
    <row r="6" spans="1:10" ht="171.75" customHeight="1">
      <c r="A6" s="91">
        <f t="shared" ref="A6:A69" si="0">A5+1</f>
        <v>4</v>
      </c>
      <c r="B6" s="92" t="s">
        <v>109</v>
      </c>
      <c r="C6" s="205" t="s">
        <v>14</v>
      </c>
      <c r="D6" s="205">
        <v>2</v>
      </c>
      <c r="E6" s="206"/>
      <c r="F6" s="207">
        <v>0.08</v>
      </c>
      <c r="G6" s="93"/>
      <c r="H6" s="93"/>
      <c r="I6" s="93"/>
      <c r="J6" s="241"/>
    </row>
    <row r="7" spans="1:10" ht="39" customHeight="1">
      <c r="A7" s="91">
        <f t="shared" si="0"/>
        <v>5</v>
      </c>
      <c r="B7" s="92" t="s">
        <v>110</v>
      </c>
      <c r="C7" s="205" t="s">
        <v>14</v>
      </c>
      <c r="D7" s="205">
        <v>55</v>
      </c>
      <c r="E7" s="206"/>
      <c r="F7" s="207">
        <v>0.08</v>
      </c>
      <c r="G7" s="93"/>
      <c r="H7" s="93"/>
      <c r="I7" s="93"/>
      <c r="J7" s="241"/>
    </row>
    <row r="8" spans="1:10" ht="41.25" customHeight="1">
      <c r="A8" s="91">
        <f t="shared" si="0"/>
        <v>6</v>
      </c>
      <c r="B8" s="92" t="s">
        <v>111</v>
      </c>
      <c r="C8" s="205" t="s">
        <v>14</v>
      </c>
      <c r="D8" s="205">
        <v>30</v>
      </c>
      <c r="E8" s="206"/>
      <c r="F8" s="207">
        <v>0.08</v>
      </c>
      <c r="G8" s="93"/>
      <c r="H8" s="93"/>
      <c r="I8" s="93"/>
      <c r="J8" s="241"/>
    </row>
    <row r="9" spans="1:10" ht="214.5" customHeight="1">
      <c r="A9" s="91">
        <f t="shared" si="0"/>
        <v>7</v>
      </c>
      <c r="B9" s="92" t="s">
        <v>112</v>
      </c>
      <c r="C9" s="205" t="s">
        <v>14</v>
      </c>
      <c r="D9" s="205">
        <v>10</v>
      </c>
      <c r="E9" s="206"/>
      <c r="F9" s="207">
        <v>0.08</v>
      </c>
      <c r="G9" s="93"/>
      <c r="H9" s="93"/>
      <c r="I9" s="93"/>
      <c r="J9" s="241"/>
    </row>
    <row r="10" spans="1:10" ht="252.75" customHeight="1">
      <c r="A10" s="91">
        <f t="shared" si="0"/>
        <v>8</v>
      </c>
      <c r="B10" s="92" t="s">
        <v>113</v>
      </c>
      <c r="C10" s="205" t="s">
        <v>14</v>
      </c>
      <c r="D10" s="205">
        <v>10</v>
      </c>
      <c r="E10" s="206"/>
      <c r="F10" s="207">
        <v>0.08</v>
      </c>
      <c r="G10" s="93"/>
      <c r="H10" s="93"/>
      <c r="I10" s="93"/>
      <c r="J10" s="241"/>
    </row>
    <row r="11" spans="1:10" ht="30">
      <c r="A11" s="91">
        <f t="shared" si="0"/>
        <v>9</v>
      </c>
      <c r="B11" s="92" t="s">
        <v>114</v>
      </c>
      <c r="C11" s="205" t="s">
        <v>14</v>
      </c>
      <c r="D11" s="205">
        <v>100</v>
      </c>
      <c r="E11" s="206"/>
      <c r="F11" s="207">
        <v>0.08</v>
      </c>
      <c r="G11" s="93"/>
      <c r="H11" s="93"/>
      <c r="I11" s="93"/>
      <c r="J11" s="241"/>
    </row>
    <row r="12" spans="1:10" ht="47.25" customHeight="1">
      <c r="A12" s="91">
        <f t="shared" si="0"/>
        <v>10</v>
      </c>
      <c r="B12" s="92" t="s">
        <v>115</v>
      </c>
      <c r="C12" s="205" t="s">
        <v>14</v>
      </c>
      <c r="D12" s="205">
        <v>40</v>
      </c>
      <c r="E12" s="206"/>
      <c r="F12" s="207">
        <v>0.08</v>
      </c>
      <c r="G12" s="93"/>
      <c r="H12" s="93"/>
      <c r="I12" s="93"/>
      <c r="J12" s="241"/>
    </row>
    <row r="13" spans="1:10" ht="195" customHeight="1">
      <c r="A13" s="91">
        <f t="shared" si="0"/>
        <v>11</v>
      </c>
      <c r="B13" s="92" t="s">
        <v>116</v>
      </c>
      <c r="C13" s="205" t="s">
        <v>14</v>
      </c>
      <c r="D13" s="205">
        <v>6</v>
      </c>
      <c r="E13" s="206"/>
      <c r="F13" s="207">
        <v>0.08</v>
      </c>
      <c r="G13" s="93"/>
      <c r="H13" s="93"/>
      <c r="I13" s="93"/>
      <c r="J13" s="241"/>
    </row>
    <row r="14" spans="1:10" ht="247.5" customHeight="1">
      <c r="A14" s="91">
        <f t="shared" si="0"/>
        <v>12</v>
      </c>
      <c r="B14" s="92" t="s">
        <v>117</v>
      </c>
      <c r="C14" s="205" t="s">
        <v>14</v>
      </c>
      <c r="D14" s="205">
        <v>3</v>
      </c>
      <c r="E14" s="206"/>
      <c r="F14" s="207">
        <v>0.08</v>
      </c>
      <c r="G14" s="93"/>
      <c r="H14" s="93"/>
      <c r="I14" s="93"/>
      <c r="J14" s="241"/>
    </row>
    <row r="15" spans="1:10" ht="246.75" customHeight="1">
      <c r="A15" s="91">
        <f>A14+1</f>
        <v>13</v>
      </c>
      <c r="B15" s="92" t="s">
        <v>118</v>
      </c>
      <c r="C15" s="205" t="s">
        <v>14</v>
      </c>
      <c r="D15" s="205">
        <v>5</v>
      </c>
      <c r="E15" s="206"/>
      <c r="F15" s="207">
        <v>0.08</v>
      </c>
      <c r="G15" s="93"/>
      <c r="H15" s="93"/>
      <c r="I15" s="93"/>
      <c r="J15" s="241"/>
    </row>
    <row r="16" spans="1:10" ht="250.5" customHeight="1">
      <c r="A16" s="91">
        <f t="shared" si="0"/>
        <v>14</v>
      </c>
      <c r="B16" s="92" t="s">
        <v>119</v>
      </c>
      <c r="C16" s="205" t="s">
        <v>14</v>
      </c>
      <c r="D16" s="205">
        <v>3</v>
      </c>
      <c r="E16" s="206"/>
      <c r="F16" s="207">
        <v>0.08</v>
      </c>
      <c r="G16" s="93"/>
      <c r="H16" s="93"/>
      <c r="I16" s="93"/>
      <c r="J16" s="241"/>
    </row>
    <row r="17" spans="1:10" ht="242.25" customHeight="1">
      <c r="A17" s="91">
        <f t="shared" si="0"/>
        <v>15</v>
      </c>
      <c r="B17" s="92" t="s">
        <v>120</v>
      </c>
      <c r="C17" s="205" t="s">
        <v>14</v>
      </c>
      <c r="D17" s="205">
        <v>4</v>
      </c>
      <c r="E17" s="206"/>
      <c r="F17" s="207">
        <v>0.08</v>
      </c>
      <c r="G17" s="93"/>
      <c r="H17" s="93"/>
      <c r="I17" s="93"/>
      <c r="J17" s="241"/>
    </row>
    <row r="18" spans="1:10" ht="30">
      <c r="A18" s="91">
        <f t="shared" si="0"/>
        <v>16</v>
      </c>
      <c r="B18" s="242" t="s">
        <v>121</v>
      </c>
      <c r="C18" s="205" t="s">
        <v>14</v>
      </c>
      <c r="D18" s="205">
        <v>130</v>
      </c>
      <c r="E18" s="206"/>
      <c r="F18" s="207">
        <v>0.08</v>
      </c>
      <c r="G18" s="93"/>
      <c r="H18" s="93"/>
      <c r="I18" s="93"/>
      <c r="J18" s="241"/>
    </row>
    <row r="19" spans="1:10" ht="15">
      <c r="A19" s="91">
        <f t="shared" si="0"/>
        <v>17</v>
      </c>
      <c r="B19" s="92" t="s">
        <v>122</v>
      </c>
      <c r="C19" s="205" t="s">
        <v>14</v>
      </c>
      <c r="D19" s="205">
        <v>60</v>
      </c>
      <c r="E19" s="206"/>
      <c r="F19" s="207">
        <v>0.08</v>
      </c>
      <c r="G19" s="93"/>
      <c r="H19" s="93"/>
      <c r="I19" s="93"/>
      <c r="J19" s="241"/>
    </row>
    <row r="20" spans="1:10" ht="206.25" customHeight="1">
      <c r="A20" s="91">
        <f t="shared" si="0"/>
        <v>18</v>
      </c>
      <c r="B20" s="92" t="s">
        <v>123</v>
      </c>
      <c r="C20" s="205" t="s">
        <v>14</v>
      </c>
      <c r="D20" s="205">
        <v>5</v>
      </c>
      <c r="E20" s="206"/>
      <c r="F20" s="207">
        <v>0.08</v>
      </c>
      <c r="G20" s="93"/>
      <c r="H20" s="93"/>
      <c r="I20" s="93"/>
      <c r="J20" s="241"/>
    </row>
    <row r="21" spans="1:10" ht="280.5" customHeight="1">
      <c r="A21" s="91">
        <f t="shared" si="0"/>
        <v>19</v>
      </c>
      <c r="B21" s="92" t="s">
        <v>356</v>
      </c>
      <c r="C21" s="205" t="s">
        <v>14</v>
      </c>
      <c r="D21" s="205">
        <v>4</v>
      </c>
      <c r="E21" s="206"/>
      <c r="F21" s="207">
        <v>0.08</v>
      </c>
      <c r="G21" s="93"/>
      <c r="H21" s="93"/>
      <c r="I21" s="93"/>
      <c r="J21" s="241"/>
    </row>
    <row r="22" spans="1:10" ht="240" customHeight="1">
      <c r="A22" s="91">
        <f t="shared" si="0"/>
        <v>20</v>
      </c>
      <c r="B22" s="92" t="s">
        <v>124</v>
      </c>
      <c r="C22" s="205" t="s">
        <v>14</v>
      </c>
      <c r="D22" s="205">
        <v>6</v>
      </c>
      <c r="E22" s="206"/>
      <c r="F22" s="207">
        <v>0.08</v>
      </c>
      <c r="G22" s="93"/>
      <c r="H22" s="93"/>
      <c r="I22" s="93"/>
      <c r="J22" s="241"/>
    </row>
    <row r="23" spans="1:10" ht="45">
      <c r="A23" s="91">
        <f t="shared" si="0"/>
        <v>21</v>
      </c>
      <c r="B23" s="92" t="s">
        <v>125</v>
      </c>
      <c r="C23" s="205" t="s">
        <v>14</v>
      </c>
      <c r="D23" s="205">
        <v>150</v>
      </c>
      <c r="E23" s="206"/>
      <c r="F23" s="207">
        <v>0.08</v>
      </c>
      <c r="G23" s="93"/>
      <c r="H23" s="93"/>
      <c r="I23" s="93"/>
      <c r="J23" s="241"/>
    </row>
    <row r="24" spans="1:10" ht="15">
      <c r="A24" s="91">
        <f t="shared" si="0"/>
        <v>22</v>
      </c>
      <c r="B24" s="92" t="s">
        <v>126</v>
      </c>
      <c r="C24" s="205" t="s">
        <v>14</v>
      </c>
      <c r="D24" s="205">
        <v>40</v>
      </c>
      <c r="E24" s="206"/>
      <c r="F24" s="207">
        <v>0.08</v>
      </c>
      <c r="G24" s="93"/>
      <c r="H24" s="93"/>
      <c r="I24" s="93"/>
      <c r="J24" s="241"/>
    </row>
    <row r="25" spans="1:10" ht="45">
      <c r="A25" s="91">
        <f t="shared" si="0"/>
        <v>23</v>
      </c>
      <c r="B25" s="92" t="s">
        <v>127</v>
      </c>
      <c r="C25" s="205" t="s">
        <v>14</v>
      </c>
      <c r="D25" s="205">
        <v>4</v>
      </c>
      <c r="E25" s="206"/>
      <c r="F25" s="207">
        <v>0.08</v>
      </c>
      <c r="G25" s="93"/>
      <c r="H25" s="93"/>
      <c r="I25" s="93"/>
      <c r="J25" s="241"/>
    </row>
    <row r="26" spans="1:10" ht="258.75" customHeight="1">
      <c r="A26" s="91">
        <f>A25+1</f>
        <v>24</v>
      </c>
      <c r="B26" s="92" t="s">
        <v>128</v>
      </c>
      <c r="C26" s="205" t="s">
        <v>14</v>
      </c>
      <c r="D26" s="205">
        <v>10</v>
      </c>
      <c r="E26" s="206"/>
      <c r="F26" s="207">
        <v>0.08</v>
      </c>
      <c r="G26" s="93"/>
      <c r="H26" s="93"/>
      <c r="I26" s="93"/>
      <c r="J26" s="241"/>
    </row>
    <row r="27" spans="1:10" ht="331.5" customHeight="1">
      <c r="A27" s="91">
        <f>A26+1</f>
        <v>25</v>
      </c>
      <c r="B27" s="92" t="s">
        <v>129</v>
      </c>
      <c r="C27" s="205" t="s">
        <v>14</v>
      </c>
      <c r="D27" s="205">
        <v>3</v>
      </c>
      <c r="E27" s="206"/>
      <c r="F27" s="207">
        <v>0.08</v>
      </c>
      <c r="G27" s="93"/>
      <c r="H27" s="93"/>
      <c r="I27" s="93"/>
      <c r="J27" s="241"/>
    </row>
    <row r="28" spans="1:10" ht="30">
      <c r="A28" s="91">
        <f>A27+1</f>
        <v>26</v>
      </c>
      <c r="B28" s="92" t="s">
        <v>130</v>
      </c>
      <c r="C28" s="205" t="s">
        <v>131</v>
      </c>
      <c r="D28" s="205">
        <v>35</v>
      </c>
      <c r="E28" s="206"/>
      <c r="F28" s="207">
        <v>0.08</v>
      </c>
      <c r="G28" s="93"/>
      <c r="H28" s="93"/>
      <c r="I28" s="93"/>
      <c r="J28" s="241"/>
    </row>
    <row r="29" spans="1:10" s="28" customFormat="1" ht="30">
      <c r="A29" s="91">
        <f t="shared" si="0"/>
        <v>27</v>
      </c>
      <c r="B29" s="92" t="s">
        <v>132</v>
      </c>
      <c r="C29" s="205" t="s">
        <v>18</v>
      </c>
      <c r="D29" s="205">
        <v>30</v>
      </c>
      <c r="E29" s="206"/>
      <c r="F29" s="207">
        <v>0.08</v>
      </c>
      <c r="G29" s="93"/>
      <c r="H29" s="93"/>
      <c r="I29" s="93"/>
      <c r="J29" s="241"/>
    </row>
    <row r="30" spans="1:10" s="28" customFormat="1" ht="311.25" customHeight="1">
      <c r="A30" s="91">
        <f t="shared" si="0"/>
        <v>28</v>
      </c>
      <c r="B30" s="92" t="s">
        <v>279</v>
      </c>
      <c r="C30" s="205" t="s">
        <v>14</v>
      </c>
      <c r="D30" s="205">
        <v>5</v>
      </c>
      <c r="E30" s="206"/>
      <c r="F30" s="207">
        <v>0.08</v>
      </c>
      <c r="G30" s="93"/>
      <c r="H30" s="93"/>
      <c r="I30" s="93"/>
      <c r="J30" s="241"/>
    </row>
    <row r="31" spans="1:10" s="88" customFormat="1" ht="15.75">
      <c r="A31" s="91">
        <f t="shared" si="0"/>
        <v>29</v>
      </c>
      <c r="B31" s="243" t="s">
        <v>244</v>
      </c>
      <c r="C31" s="205" t="s">
        <v>18</v>
      </c>
      <c r="D31" s="205">
        <v>50</v>
      </c>
      <c r="E31" s="206"/>
      <c r="F31" s="207">
        <v>0.08</v>
      </c>
      <c r="G31" s="93"/>
      <c r="H31" s="93"/>
      <c r="I31" s="93"/>
      <c r="J31" s="241"/>
    </row>
    <row r="32" spans="1:10" s="88" customFormat="1" ht="15">
      <c r="A32" s="91">
        <f t="shared" si="0"/>
        <v>30</v>
      </c>
      <c r="B32" s="92" t="s">
        <v>245</v>
      </c>
      <c r="C32" s="205" t="s">
        <v>18</v>
      </c>
      <c r="D32" s="205">
        <v>10</v>
      </c>
      <c r="E32" s="206"/>
      <c r="F32" s="207">
        <v>0.08</v>
      </c>
      <c r="G32" s="93"/>
      <c r="H32" s="93"/>
      <c r="I32" s="93"/>
      <c r="J32" s="241"/>
    </row>
    <row r="33" spans="1:10" s="88" customFormat="1" ht="15">
      <c r="A33" s="91">
        <f t="shared" si="0"/>
        <v>31</v>
      </c>
      <c r="B33" s="92" t="s">
        <v>246</v>
      </c>
      <c r="C33" s="205" t="s">
        <v>18</v>
      </c>
      <c r="D33" s="205">
        <v>5</v>
      </c>
      <c r="E33" s="206"/>
      <c r="F33" s="207">
        <v>0.08</v>
      </c>
      <c r="G33" s="93"/>
      <c r="H33" s="93"/>
      <c r="I33" s="93"/>
      <c r="J33" s="241"/>
    </row>
    <row r="34" spans="1:10" s="28" customFormat="1" ht="279.75" customHeight="1">
      <c r="A34" s="91">
        <f t="shared" si="0"/>
        <v>32</v>
      </c>
      <c r="B34" s="92" t="s">
        <v>280</v>
      </c>
      <c r="C34" s="205" t="s">
        <v>14</v>
      </c>
      <c r="D34" s="205">
        <v>3</v>
      </c>
      <c r="E34" s="206"/>
      <c r="F34" s="207">
        <v>0.08</v>
      </c>
      <c r="G34" s="93"/>
      <c r="H34" s="93"/>
      <c r="I34" s="93"/>
      <c r="J34" s="241"/>
    </row>
    <row r="35" spans="1:10" s="88" customFormat="1" ht="15">
      <c r="A35" s="91">
        <f t="shared" si="0"/>
        <v>33</v>
      </c>
      <c r="B35" s="92" t="s">
        <v>282</v>
      </c>
      <c r="C35" s="205" t="s">
        <v>18</v>
      </c>
      <c r="D35" s="205">
        <v>40</v>
      </c>
      <c r="E35" s="206"/>
      <c r="F35" s="207">
        <v>0.08</v>
      </c>
      <c r="G35" s="93"/>
      <c r="H35" s="93"/>
      <c r="I35" s="93"/>
      <c r="J35" s="241"/>
    </row>
    <row r="36" spans="1:10" s="88" customFormat="1" ht="15">
      <c r="A36" s="91">
        <f t="shared" si="0"/>
        <v>34</v>
      </c>
      <c r="B36" s="92" t="s">
        <v>283</v>
      </c>
      <c r="C36" s="205" t="s">
        <v>18</v>
      </c>
      <c r="D36" s="205">
        <v>10</v>
      </c>
      <c r="E36" s="206"/>
      <c r="F36" s="207">
        <v>0.08</v>
      </c>
      <c r="G36" s="93"/>
      <c r="H36" s="93"/>
      <c r="I36" s="93"/>
      <c r="J36" s="241"/>
    </row>
    <row r="37" spans="1:10" s="28" customFormat="1" ht="230.25" customHeight="1">
      <c r="A37" s="91">
        <f t="shared" si="0"/>
        <v>35</v>
      </c>
      <c r="B37" s="92" t="s">
        <v>281</v>
      </c>
      <c r="C37" s="205" t="s">
        <v>14</v>
      </c>
      <c r="D37" s="205">
        <v>5</v>
      </c>
      <c r="E37" s="206"/>
      <c r="F37" s="207">
        <v>0.08</v>
      </c>
      <c r="G37" s="93"/>
      <c r="H37" s="93"/>
      <c r="I37" s="93"/>
      <c r="J37" s="241"/>
    </row>
    <row r="38" spans="1:10" s="88" customFormat="1" ht="22.5" customHeight="1">
      <c r="A38" s="91">
        <f t="shared" si="0"/>
        <v>36</v>
      </c>
      <c r="B38" s="92" t="s">
        <v>284</v>
      </c>
      <c r="C38" s="205" t="s">
        <v>18</v>
      </c>
      <c r="D38" s="205">
        <v>10</v>
      </c>
      <c r="E38" s="206"/>
      <c r="F38" s="207">
        <v>0.08</v>
      </c>
      <c r="G38" s="93"/>
      <c r="H38" s="93"/>
      <c r="I38" s="93"/>
      <c r="J38" s="241"/>
    </row>
    <row r="39" spans="1:10" s="88" customFormat="1" ht="24" customHeight="1">
      <c r="A39" s="91">
        <f t="shared" si="0"/>
        <v>37</v>
      </c>
      <c r="B39" s="92" t="s">
        <v>285</v>
      </c>
      <c r="C39" s="205" t="s">
        <v>18</v>
      </c>
      <c r="D39" s="205">
        <v>20</v>
      </c>
      <c r="E39" s="206"/>
      <c r="F39" s="207">
        <v>0.08</v>
      </c>
      <c r="G39" s="93"/>
      <c r="H39" s="93"/>
      <c r="I39" s="93"/>
      <c r="J39" s="241"/>
    </row>
    <row r="40" spans="1:10" s="88" customFormat="1" ht="24" customHeight="1">
      <c r="A40" s="91">
        <f t="shared" si="0"/>
        <v>38</v>
      </c>
      <c r="B40" s="92" t="s">
        <v>286</v>
      </c>
      <c r="C40" s="205" t="s">
        <v>18</v>
      </c>
      <c r="D40" s="205">
        <v>40</v>
      </c>
      <c r="E40" s="206"/>
      <c r="F40" s="207">
        <v>0.08</v>
      </c>
      <c r="G40" s="93"/>
      <c r="H40" s="93"/>
      <c r="I40" s="93"/>
      <c r="J40" s="241"/>
    </row>
    <row r="41" spans="1:10" s="88" customFormat="1" ht="32.25" customHeight="1">
      <c r="A41" s="91">
        <f t="shared" si="0"/>
        <v>39</v>
      </c>
      <c r="B41" s="92" t="s">
        <v>287</v>
      </c>
      <c r="C41" s="205" t="s">
        <v>18</v>
      </c>
      <c r="D41" s="205">
        <v>40</v>
      </c>
      <c r="E41" s="206"/>
      <c r="F41" s="207">
        <v>0.08</v>
      </c>
      <c r="G41" s="93"/>
      <c r="H41" s="93"/>
      <c r="I41" s="93"/>
      <c r="J41" s="241"/>
    </row>
    <row r="42" spans="1:10" s="28" customFormat="1" ht="252.75" customHeight="1">
      <c r="A42" s="91">
        <f t="shared" si="0"/>
        <v>40</v>
      </c>
      <c r="B42" s="92" t="s">
        <v>133</v>
      </c>
      <c r="C42" s="205" t="s">
        <v>14</v>
      </c>
      <c r="D42" s="205">
        <v>6</v>
      </c>
      <c r="E42" s="206"/>
      <c r="F42" s="207">
        <v>0.08</v>
      </c>
      <c r="G42" s="93"/>
      <c r="H42" s="93"/>
      <c r="I42" s="93"/>
      <c r="J42" s="241"/>
    </row>
    <row r="43" spans="1:10" s="88" customFormat="1" ht="15">
      <c r="A43" s="91">
        <f t="shared" si="0"/>
        <v>41</v>
      </c>
      <c r="B43" s="92" t="s">
        <v>288</v>
      </c>
      <c r="C43" s="246" t="s">
        <v>18</v>
      </c>
      <c r="D43" s="246">
        <v>100</v>
      </c>
      <c r="E43" s="247"/>
      <c r="F43" s="248">
        <v>0.08</v>
      </c>
      <c r="G43" s="93"/>
      <c r="H43" s="93"/>
      <c r="I43" s="93"/>
      <c r="J43" s="241"/>
    </row>
    <row r="44" spans="1:10" s="88" customFormat="1" ht="15">
      <c r="A44" s="91">
        <f t="shared" si="0"/>
        <v>42</v>
      </c>
      <c r="B44" s="92" t="s">
        <v>289</v>
      </c>
      <c r="C44" s="246" t="s">
        <v>18</v>
      </c>
      <c r="D44" s="246">
        <v>30</v>
      </c>
      <c r="E44" s="247"/>
      <c r="F44" s="248">
        <v>0.08</v>
      </c>
      <c r="G44" s="93"/>
      <c r="H44" s="93"/>
      <c r="I44" s="93"/>
      <c r="J44" s="241"/>
    </row>
    <row r="45" spans="1:10" s="28" customFormat="1" ht="75">
      <c r="A45" s="91">
        <f t="shared" si="0"/>
        <v>43</v>
      </c>
      <c r="B45" s="208" t="s">
        <v>134</v>
      </c>
      <c r="C45" s="246" t="s">
        <v>18</v>
      </c>
      <c r="D45" s="246">
        <v>5</v>
      </c>
      <c r="E45" s="247"/>
      <c r="F45" s="248">
        <v>0.08</v>
      </c>
      <c r="G45" s="93"/>
      <c r="H45" s="93"/>
      <c r="I45" s="93"/>
      <c r="J45" s="241"/>
    </row>
    <row r="46" spans="1:10" s="88" customFormat="1" ht="15">
      <c r="A46" s="91">
        <f t="shared" si="0"/>
        <v>44</v>
      </c>
      <c r="B46" s="92" t="s">
        <v>248</v>
      </c>
      <c r="C46" s="246" t="s">
        <v>18</v>
      </c>
      <c r="D46" s="246">
        <v>30</v>
      </c>
      <c r="E46" s="247"/>
      <c r="F46" s="248">
        <v>0.08</v>
      </c>
      <c r="G46" s="93"/>
      <c r="H46" s="93"/>
      <c r="I46" s="93"/>
      <c r="J46" s="241"/>
    </row>
    <row r="47" spans="1:10" s="88" customFormat="1" ht="15">
      <c r="A47" s="91">
        <f t="shared" si="0"/>
        <v>45</v>
      </c>
      <c r="B47" s="92" t="s">
        <v>247</v>
      </c>
      <c r="C47" s="246" t="s">
        <v>18</v>
      </c>
      <c r="D47" s="246">
        <v>10</v>
      </c>
      <c r="E47" s="247"/>
      <c r="F47" s="248">
        <v>0.08</v>
      </c>
      <c r="G47" s="93"/>
      <c r="H47" s="93"/>
      <c r="I47" s="93"/>
      <c r="J47" s="241"/>
    </row>
    <row r="48" spans="1:10" s="65" customFormat="1" ht="186.75" customHeight="1">
      <c r="A48" s="91">
        <f t="shared" si="0"/>
        <v>46</v>
      </c>
      <c r="B48" s="92" t="s">
        <v>168</v>
      </c>
      <c r="C48" s="246" t="s">
        <v>18</v>
      </c>
      <c r="D48" s="205">
        <v>5</v>
      </c>
      <c r="E48" s="206"/>
      <c r="F48" s="248">
        <v>0.08</v>
      </c>
      <c r="G48" s="93"/>
      <c r="H48" s="93"/>
      <c r="I48" s="93"/>
      <c r="J48" s="241"/>
    </row>
    <row r="49" spans="1:10" s="65" customFormat="1" ht="105">
      <c r="A49" s="91">
        <f t="shared" si="0"/>
        <v>47</v>
      </c>
      <c r="B49" s="92" t="s">
        <v>169</v>
      </c>
      <c r="C49" s="246" t="s">
        <v>18</v>
      </c>
      <c r="D49" s="205">
        <v>5</v>
      </c>
      <c r="E49" s="206"/>
      <c r="F49" s="248">
        <v>0.08</v>
      </c>
      <c r="G49" s="93"/>
      <c r="H49" s="93"/>
      <c r="I49" s="93"/>
      <c r="J49" s="241"/>
    </row>
    <row r="50" spans="1:10" s="65" customFormat="1" ht="105">
      <c r="A50" s="91">
        <f t="shared" si="0"/>
        <v>48</v>
      </c>
      <c r="B50" s="92" t="s">
        <v>170</v>
      </c>
      <c r="C50" s="246" t="s">
        <v>18</v>
      </c>
      <c r="D50" s="205">
        <v>5</v>
      </c>
      <c r="E50" s="206"/>
      <c r="F50" s="248">
        <v>0.08</v>
      </c>
      <c r="G50" s="93"/>
      <c r="H50" s="93"/>
      <c r="I50" s="93"/>
      <c r="J50" s="241"/>
    </row>
    <row r="51" spans="1:10" s="65" customFormat="1" ht="15">
      <c r="A51" s="91">
        <f t="shared" si="0"/>
        <v>49</v>
      </c>
      <c r="B51" s="92" t="s">
        <v>171</v>
      </c>
      <c r="C51" s="246" t="s">
        <v>18</v>
      </c>
      <c r="D51" s="205">
        <v>70</v>
      </c>
      <c r="E51" s="206"/>
      <c r="F51" s="248">
        <v>0.08</v>
      </c>
      <c r="G51" s="93"/>
      <c r="H51" s="93"/>
      <c r="I51" s="93"/>
      <c r="J51" s="241"/>
    </row>
    <row r="52" spans="1:10" s="65" customFormat="1" ht="15">
      <c r="A52" s="91">
        <f t="shared" si="0"/>
        <v>50</v>
      </c>
      <c r="B52" s="92" t="s">
        <v>172</v>
      </c>
      <c r="C52" s="246" t="s">
        <v>18</v>
      </c>
      <c r="D52" s="205">
        <v>10</v>
      </c>
      <c r="E52" s="206"/>
      <c r="F52" s="248">
        <v>0.08</v>
      </c>
      <c r="G52" s="93"/>
      <c r="H52" s="93"/>
      <c r="I52" s="93"/>
      <c r="J52" s="241"/>
    </row>
    <row r="53" spans="1:10" s="146" customFormat="1" ht="226.5" customHeight="1">
      <c r="A53" s="91">
        <f t="shared" si="0"/>
        <v>51</v>
      </c>
      <c r="B53" s="244" t="s">
        <v>415</v>
      </c>
      <c r="C53" s="246" t="s">
        <v>18</v>
      </c>
      <c r="D53" s="249">
        <v>10</v>
      </c>
      <c r="E53" s="250"/>
      <c r="F53" s="248">
        <v>0.08</v>
      </c>
      <c r="G53" s="93"/>
      <c r="H53" s="93"/>
      <c r="I53" s="93"/>
      <c r="J53" s="241"/>
    </row>
    <row r="54" spans="1:10" s="146" customFormat="1" ht="211.5" customHeight="1">
      <c r="A54" s="91">
        <f t="shared" si="0"/>
        <v>52</v>
      </c>
      <c r="B54" s="244" t="s">
        <v>416</v>
      </c>
      <c r="C54" s="246" t="s">
        <v>18</v>
      </c>
      <c r="D54" s="249">
        <v>5</v>
      </c>
      <c r="E54" s="250"/>
      <c r="F54" s="248">
        <v>0.08</v>
      </c>
      <c r="G54" s="93"/>
      <c r="H54" s="93"/>
      <c r="I54" s="93"/>
      <c r="J54" s="241"/>
    </row>
    <row r="55" spans="1:10" s="146" customFormat="1" ht="39.75" customHeight="1">
      <c r="A55" s="91">
        <f t="shared" si="0"/>
        <v>53</v>
      </c>
      <c r="B55" s="244" t="s">
        <v>417</v>
      </c>
      <c r="C55" s="246" t="s">
        <v>18</v>
      </c>
      <c r="D55" s="249">
        <v>60</v>
      </c>
      <c r="E55" s="250"/>
      <c r="F55" s="248">
        <v>0.08</v>
      </c>
      <c r="G55" s="93"/>
      <c r="H55" s="93"/>
      <c r="I55" s="93"/>
      <c r="J55" s="241"/>
    </row>
    <row r="56" spans="1:10" s="146" customFormat="1" ht="15">
      <c r="A56" s="91">
        <f t="shared" si="0"/>
        <v>54</v>
      </c>
      <c r="B56" s="244" t="s">
        <v>418</v>
      </c>
      <c r="C56" s="246" t="s">
        <v>18</v>
      </c>
      <c r="D56" s="249">
        <v>30</v>
      </c>
      <c r="E56" s="250"/>
      <c r="F56" s="248">
        <v>0.08</v>
      </c>
      <c r="G56" s="93"/>
      <c r="H56" s="93"/>
      <c r="I56" s="93"/>
      <c r="J56" s="241"/>
    </row>
    <row r="57" spans="1:10" s="146" customFormat="1" ht="285">
      <c r="A57" s="91">
        <f t="shared" si="0"/>
        <v>55</v>
      </c>
      <c r="B57" s="244" t="s">
        <v>419</v>
      </c>
      <c r="C57" s="246" t="s">
        <v>18</v>
      </c>
      <c r="D57" s="249">
        <v>4</v>
      </c>
      <c r="E57" s="250"/>
      <c r="F57" s="248">
        <v>0.08</v>
      </c>
      <c r="G57" s="93"/>
      <c r="H57" s="93"/>
      <c r="I57" s="93"/>
      <c r="J57" s="241"/>
    </row>
    <row r="58" spans="1:10" s="146" customFormat="1" ht="300">
      <c r="A58" s="91">
        <f t="shared" si="0"/>
        <v>56</v>
      </c>
      <c r="B58" s="244" t="s">
        <v>420</v>
      </c>
      <c r="C58" s="246" t="s">
        <v>18</v>
      </c>
      <c r="D58" s="249">
        <v>5</v>
      </c>
      <c r="E58" s="250"/>
      <c r="F58" s="248">
        <v>0.08</v>
      </c>
      <c r="G58" s="93"/>
      <c r="H58" s="93"/>
      <c r="I58" s="93"/>
      <c r="J58" s="241"/>
    </row>
    <row r="59" spans="1:10" s="146" customFormat="1" ht="330">
      <c r="A59" s="91">
        <f t="shared" si="0"/>
        <v>57</v>
      </c>
      <c r="B59" s="244" t="s">
        <v>421</v>
      </c>
      <c r="C59" s="246" t="s">
        <v>18</v>
      </c>
      <c r="D59" s="249">
        <v>5</v>
      </c>
      <c r="E59" s="250"/>
      <c r="F59" s="248">
        <v>0.08</v>
      </c>
      <c r="G59" s="93"/>
      <c r="H59" s="93"/>
      <c r="I59" s="93"/>
      <c r="J59" s="241"/>
    </row>
    <row r="60" spans="1:10" s="146" customFormat="1" ht="360">
      <c r="A60" s="91">
        <f t="shared" si="0"/>
        <v>58</v>
      </c>
      <c r="B60" s="244" t="s">
        <v>422</v>
      </c>
      <c r="C60" s="246" t="s">
        <v>18</v>
      </c>
      <c r="D60" s="249">
        <v>5</v>
      </c>
      <c r="E60" s="206"/>
      <c r="F60" s="248">
        <v>0.08</v>
      </c>
      <c r="G60" s="93"/>
      <c r="H60" s="93"/>
      <c r="I60" s="93"/>
      <c r="J60" s="241"/>
    </row>
    <row r="61" spans="1:10" s="146" customFormat="1" ht="270">
      <c r="A61" s="91">
        <f t="shared" si="0"/>
        <v>59</v>
      </c>
      <c r="B61" s="244" t="s">
        <v>423</v>
      </c>
      <c r="C61" s="246" t="s">
        <v>18</v>
      </c>
      <c r="D61" s="205">
        <v>5</v>
      </c>
      <c r="E61" s="250"/>
      <c r="F61" s="248">
        <v>0.08</v>
      </c>
      <c r="G61" s="93"/>
      <c r="H61" s="93"/>
      <c r="I61" s="93"/>
      <c r="J61" s="241"/>
    </row>
    <row r="62" spans="1:10" s="146" customFormat="1" ht="315">
      <c r="A62" s="91">
        <f t="shared" si="0"/>
        <v>60</v>
      </c>
      <c r="B62" s="244" t="s">
        <v>424</v>
      </c>
      <c r="C62" s="205" t="s">
        <v>18</v>
      </c>
      <c r="D62" s="249">
        <v>5</v>
      </c>
      <c r="E62" s="206"/>
      <c r="F62" s="248">
        <v>0.08</v>
      </c>
      <c r="G62" s="93"/>
      <c r="H62" s="93"/>
      <c r="I62" s="93"/>
      <c r="J62" s="241"/>
    </row>
    <row r="63" spans="1:10" s="146" customFormat="1" ht="382.5" customHeight="1">
      <c r="A63" s="91">
        <f t="shared" si="0"/>
        <v>61</v>
      </c>
      <c r="B63" s="244" t="s">
        <v>425</v>
      </c>
      <c r="C63" s="205" t="s">
        <v>18</v>
      </c>
      <c r="D63" s="249">
        <v>8</v>
      </c>
      <c r="E63" s="206"/>
      <c r="F63" s="248">
        <v>0.08</v>
      </c>
      <c r="G63" s="93"/>
      <c r="H63" s="93"/>
      <c r="I63" s="93"/>
      <c r="J63" s="241"/>
    </row>
    <row r="64" spans="1:10" s="201" customFormat="1" ht="409.5">
      <c r="A64" s="91">
        <f t="shared" si="0"/>
        <v>62</v>
      </c>
      <c r="B64" s="244" t="s">
        <v>455</v>
      </c>
      <c r="C64" s="205" t="s">
        <v>18</v>
      </c>
      <c r="D64" s="205">
        <v>5</v>
      </c>
      <c r="E64" s="250"/>
      <c r="F64" s="248">
        <v>0.08</v>
      </c>
      <c r="G64" s="93"/>
      <c r="H64" s="93"/>
      <c r="I64" s="93"/>
      <c r="J64" s="241"/>
    </row>
    <row r="65" spans="1:10" s="146" customFormat="1" ht="30" customHeight="1">
      <c r="A65" s="91">
        <f t="shared" si="0"/>
        <v>63</v>
      </c>
      <c r="B65" s="244" t="s">
        <v>426</v>
      </c>
      <c r="C65" s="205" t="s">
        <v>18</v>
      </c>
      <c r="D65" s="205">
        <v>295</v>
      </c>
      <c r="E65" s="250"/>
      <c r="F65" s="248">
        <v>0.08</v>
      </c>
      <c r="G65" s="93"/>
      <c r="H65" s="93"/>
      <c r="I65" s="93"/>
      <c r="J65" s="241"/>
    </row>
    <row r="66" spans="1:10" s="146" customFormat="1" ht="31.5" customHeight="1">
      <c r="A66" s="91">
        <f t="shared" si="0"/>
        <v>64</v>
      </c>
      <c r="B66" s="244" t="s">
        <v>427</v>
      </c>
      <c r="C66" s="205" t="s">
        <v>18</v>
      </c>
      <c r="D66" s="205">
        <v>53</v>
      </c>
      <c r="E66" s="250"/>
      <c r="F66" s="248">
        <v>0.08</v>
      </c>
      <c r="G66" s="93"/>
      <c r="H66" s="93"/>
      <c r="I66" s="93"/>
      <c r="J66" s="241"/>
    </row>
    <row r="67" spans="1:10" s="146" customFormat="1" ht="28.5" customHeight="1">
      <c r="A67" s="91">
        <f t="shared" si="0"/>
        <v>65</v>
      </c>
      <c r="B67" s="244" t="s">
        <v>428</v>
      </c>
      <c r="C67" s="205" t="s">
        <v>18</v>
      </c>
      <c r="D67" s="205">
        <v>110</v>
      </c>
      <c r="E67" s="250"/>
      <c r="F67" s="248">
        <v>0.08</v>
      </c>
      <c r="G67" s="93"/>
      <c r="H67" s="93"/>
      <c r="I67" s="93"/>
      <c r="J67" s="241"/>
    </row>
    <row r="68" spans="1:10" s="146" customFormat="1" ht="39.75" customHeight="1">
      <c r="A68" s="91">
        <f t="shared" si="0"/>
        <v>66</v>
      </c>
      <c r="B68" s="244" t="s">
        <v>429</v>
      </c>
      <c r="C68" s="205" t="s">
        <v>18</v>
      </c>
      <c r="D68" s="205">
        <v>20</v>
      </c>
      <c r="E68" s="250"/>
      <c r="F68" s="248">
        <v>0.08</v>
      </c>
      <c r="G68" s="93"/>
      <c r="H68" s="93"/>
      <c r="I68" s="93"/>
      <c r="J68" s="241"/>
    </row>
    <row r="69" spans="1:10" s="201" customFormat="1" ht="35.25" customHeight="1">
      <c r="A69" s="91">
        <f t="shared" si="0"/>
        <v>67</v>
      </c>
      <c r="B69" s="244" t="s">
        <v>454</v>
      </c>
      <c r="C69" s="205" t="s">
        <v>18</v>
      </c>
      <c r="D69" s="205">
        <v>30</v>
      </c>
      <c r="E69" s="250"/>
      <c r="F69" s="248">
        <v>0.08</v>
      </c>
      <c r="G69" s="93"/>
      <c r="H69" s="93"/>
      <c r="I69" s="93"/>
      <c r="J69" s="241"/>
    </row>
    <row r="70" spans="1:10" s="201" customFormat="1" ht="24" customHeight="1">
      <c r="A70" s="91">
        <v>68</v>
      </c>
      <c r="B70" s="244" t="s">
        <v>453</v>
      </c>
      <c r="C70" s="205" t="s">
        <v>18</v>
      </c>
      <c r="D70" s="205">
        <v>10</v>
      </c>
      <c r="E70" s="250"/>
      <c r="F70" s="248">
        <v>0.08</v>
      </c>
      <c r="G70" s="93"/>
      <c r="H70" s="93"/>
      <c r="I70" s="93"/>
      <c r="J70" s="241"/>
    </row>
    <row r="71" spans="1:10" ht="15" customHeight="1">
      <c r="C71" s="202"/>
      <c r="D71" s="202"/>
      <c r="E71" s="202"/>
      <c r="F71" s="202"/>
      <c r="G71" s="95" t="s">
        <v>413</v>
      </c>
      <c r="H71" s="95"/>
      <c r="I71" s="95"/>
      <c r="J71" s="95"/>
    </row>
    <row r="72" spans="1:10" ht="15">
      <c r="A72" s="98"/>
      <c r="B72" s="245"/>
      <c r="C72" s="98"/>
      <c r="D72" s="98"/>
      <c r="E72" s="99"/>
      <c r="F72" s="100"/>
      <c r="G72" s="101"/>
      <c r="H72" s="101"/>
      <c r="I72" s="101"/>
      <c r="J72" s="98"/>
    </row>
    <row r="73" spans="1:10">
      <c r="A73" s="282" t="s">
        <v>357</v>
      </c>
      <c r="B73" s="282"/>
      <c r="C73" s="282"/>
      <c r="D73" s="282"/>
      <c r="E73" s="282"/>
      <c r="F73" s="282"/>
      <c r="G73" s="282"/>
      <c r="H73" s="282"/>
      <c r="I73" s="282"/>
      <c r="J73" s="282"/>
    </row>
    <row r="74" spans="1:10">
      <c r="A74" s="282"/>
      <c r="B74" s="282"/>
      <c r="C74" s="282"/>
      <c r="D74" s="282"/>
      <c r="E74" s="282"/>
      <c r="F74" s="282"/>
      <c r="G74" s="282"/>
      <c r="H74" s="282"/>
      <c r="I74" s="282"/>
      <c r="J74" s="282"/>
    </row>
    <row r="75" spans="1:10">
      <c r="A75" s="282"/>
      <c r="B75" s="282"/>
      <c r="C75" s="282"/>
      <c r="D75" s="282"/>
      <c r="E75" s="282"/>
      <c r="F75" s="282"/>
      <c r="G75" s="282"/>
      <c r="H75" s="282"/>
      <c r="I75" s="282"/>
      <c r="J75" s="282"/>
    </row>
    <row r="76" spans="1:10">
      <c r="A76" s="282"/>
      <c r="B76" s="282"/>
      <c r="C76" s="282"/>
      <c r="D76" s="282"/>
      <c r="E76" s="282"/>
      <c r="F76" s="282"/>
      <c r="G76" s="282"/>
      <c r="H76" s="282"/>
      <c r="I76" s="282"/>
      <c r="J76" s="282"/>
    </row>
    <row r="77" spans="1:10">
      <c r="A77" s="282"/>
      <c r="B77" s="282"/>
      <c r="C77" s="282"/>
      <c r="D77" s="282"/>
      <c r="E77" s="282"/>
      <c r="F77" s="282"/>
      <c r="G77" s="282"/>
      <c r="H77" s="282"/>
      <c r="I77" s="282"/>
      <c r="J77" s="282"/>
    </row>
    <row r="78" spans="1:10">
      <c r="A78" s="282"/>
      <c r="B78" s="282"/>
      <c r="C78" s="282"/>
      <c r="D78" s="282"/>
      <c r="E78" s="282"/>
      <c r="F78" s="282"/>
      <c r="G78" s="282"/>
      <c r="H78" s="282"/>
      <c r="I78" s="282"/>
      <c r="J78" s="282"/>
    </row>
    <row r="79" spans="1:10" ht="84" customHeight="1">
      <c r="A79" s="282"/>
      <c r="B79" s="282"/>
      <c r="C79" s="282"/>
      <c r="D79" s="282"/>
      <c r="E79" s="282"/>
      <c r="F79" s="282"/>
      <c r="G79" s="282"/>
      <c r="H79" s="282"/>
      <c r="I79" s="282"/>
      <c r="J79" s="282"/>
    </row>
    <row r="80" spans="1:10">
      <c r="F80" s="13"/>
      <c r="G80" s="14"/>
      <c r="H80" s="14"/>
      <c r="I80" s="14"/>
    </row>
    <row r="81" spans="6:9">
      <c r="F81" s="13"/>
      <c r="G81" s="14"/>
      <c r="H81" s="14"/>
      <c r="I81" s="14"/>
    </row>
    <row r="82" spans="6:9">
      <c r="F82" s="13"/>
      <c r="G82" s="14"/>
      <c r="H82" s="14"/>
      <c r="I82" s="14"/>
    </row>
    <row r="83" spans="6:9">
      <c r="F83" s="13"/>
      <c r="G83" s="14"/>
      <c r="H83" s="14"/>
      <c r="I83" s="14"/>
    </row>
    <row r="84" spans="6:9">
      <c r="F84" s="13"/>
      <c r="G84" s="14"/>
      <c r="H84" s="14"/>
      <c r="I84" s="14"/>
    </row>
    <row r="85" spans="6:9">
      <c r="F85" s="13"/>
      <c r="G85" s="14"/>
      <c r="H85" s="14"/>
      <c r="I85" s="14"/>
    </row>
    <row r="86" spans="6:9">
      <c r="F86" s="13"/>
      <c r="G86" s="14"/>
      <c r="H86" s="14"/>
      <c r="I86" s="14"/>
    </row>
    <row r="87" spans="6:9">
      <c r="F87" s="13"/>
      <c r="G87" s="14"/>
      <c r="H87" s="14"/>
      <c r="I87" s="14"/>
    </row>
    <row r="88" spans="6:9">
      <c r="F88" s="13"/>
      <c r="G88" s="14"/>
      <c r="H88" s="14"/>
      <c r="I88" s="14"/>
    </row>
    <row r="89" spans="6:9">
      <c r="F89" s="13"/>
      <c r="G89" s="14"/>
      <c r="H89" s="14"/>
      <c r="I89" s="14"/>
    </row>
    <row r="90" spans="6:9">
      <c r="F90" s="13"/>
      <c r="G90" s="14"/>
      <c r="H90" s="14"/>
      <c r="I90" s="14"/>
    </row>
    <row r="91" spans="6:9">
      <c r="F91" s="13"/>
      <c r="G91" s="14"/>
      <c r="H91" s="14"/>
      <c r="I91" s="14"/>
    </row>
    <row r="92" spans="6:9">
      <c r="F92" s="13"/>
      <c r="G92" s="14"/>
      <c r="H92" s="14"/>
      <c r="I92" s="14"/>
    </row>
    <row r="93" spans="6:9">
      <c r="F93" s="13"/>
      <c r="G93" s="14"/>
      <c r="H93" s="14"/>
      <c r="I93" s="14"/>
    </row>
    <row r="94" spans="6:9">
      <c r="F94" s="13"/>
      <c r="G94" s="14"/>
      <c r="H94" s="14"/>
      <c r="I94" s="14"/>
    </row>
    <row r="95" spans="6:9">
      <c r="F95" s="13"/>
      <c r="G95" s="14"/>
      <c r="H95" s="14"/>
      <c r="I95" s="14"/>
    </row>
    <row r="96" spans="6:9">
      <c r="F96" s="13"/>
      <c r="G96" s="14"/>
      <c r="H96" s="14"/>
      <c r="I96" s="14"/>
    </row>
    <row r="97" spans="6:9">
      <c r="F97" s="13"/>
      <c r="G97" s="14"/>
      <c r="H97" s="14"/>
      <c r="I97" s="14"/>
    </row>
    <row r="98" spans="6:9">
      <c r="F98" s="13"/>
      <c r="G98" s="14"/>
      <c r="H98" s="14"/>
      <c r="I98" s="14"/>
    </row>
    <row r="99" spans="6:9">
      <c r="F99" s="13"/>
      <c r="G99" s="14"/>
      <c r="H99" s="14"/>
      <c r="I99" s="14"/>
    </row>
    <row r="100" spans="6:9">
      <c r="F100" s="13"/>
      <c r="G100" s="14"/>
      <c r="H100" s="14"/>
      <c r="I100" s="14"/>
    </row>
    <row r="101" spans="6:9">
      <c r="F101" s="13"/>
      <c r="G101" s="14"/>
      <c r="H101" s="14"/>
      <c r="I101" s="14"/>
    </row>
    <row r="102" spans="6:9">
      <c r="F102" s="13"/>
      <c r="G102" s="14"/>
      <c r="H102" s="14"/>
      <c r="I102" s="14"/>
    </row>
    <row r="103" spans="6:9">
      <c r="F103" s="13"/>
      <c r="G103" s="14"/>
      <c r="H103" s="14"/>
      <c r="I103" s="14"/>
    </row>
    <row r="104" spans="6:9">
      <c r="F104" s="13"/>
      <c r="G104" s="14"/>
      <c r="H104" s="14"/>
      <c r="I104" s="14"/>
    </row>
    <row r="105" spans="6:9">
      <c r="F105" s="13"/>
      <c r="G105" s="14"/>
      <c r="H105" s="14"/>
      <c r="I105" s="14"/>
    </row>
    <row r="106" spans="6:9">
      <c r="F106" s="13"/>
      <c r="G106" s="14"/>
      <c r="H106" s="14"/>
      <c r="I106" s="14"/>
    </row>
    <row r="107" spans="6:9">
      <c r="F107" s="13"/>
      <c r="G107" s="14"/>
      <c r="H107" s="14"/>
      <c r="I107" s="14"/>
    </row>
    <row r="108" spans="6:9">
      <c r="F108" s="13"/>
      <c r="G108" s="14"/>
      <c r="H108" s="14"/>
      <c r="I108" s="14"/>
    </row>
    <row r="109" spans="6:9">
      <c r="F109" s="13"/>
      <c r="G109" s="14"/>
      <c r="H109" s="14"/>
      <c r="I109" s="14"/>
    </row>
    <row r="110" spans="6:9">
      <c r="F110" s="13"/>
      <c r="G110" s="14"/>
      <c r="H110" s="14"/>
      <c r="I110" s="14"/>
    </row>
    <row r="111" spans="6:9">
      <c r="F111" s="13"/>
      <c r="G111" s="14"/>
      <c r="H111" s="14"/>
      <c r="I111" s="14"/>
    </row>
    <row r="112" spans="6:9">
      <c r="F112" s="13"/>
      <c r="G112" s="14"/>
      <c r="H112" s="14"/>
      <c r="I112" s="14"/>
    </row>
    <row r="113" spans="6:9">
      <c r="F113" s="13"/>
      <c r="G113" s="14"/>
      <c r="H113" s="14"/>
      <c r="I113" s="14"/>
    </row>
    <row r="114" spans="6:9">
      <c r="F114" s="13"/>
      <c r="G114" s="14"/>
      <c r="H114" s="14"/>
      <c r="I114" s="14"/>
    </row>
    <row r="115" spans="6:9">
      <c r="F115" s="13"/>
      <c r="G115" s="14"/>
      <c r="H115" s="14"/>
      <c r="I115" s="14"/>
    </row>
    <row r="116" spans="6:9">
      <c r="F116" s="13"/>
      <c r="G116" s="14"/>
      <c r="H116" s="14"/>
      <c r="I116" s="14"/>
    </row>
    <row r="117" spans="6:9">
      <c r="F117" s="13"/>
      <c r="G117" s="14"/>
      <c r="H117" s="14"/>
      <c r="I117" s="14"/>
    </row>
    <row r="118" spans="6:9">
      <c r="F118" s="13"/>
      <c r="G118" s="14"/>
      <c r="H118" s="14"/>
      <c r="I118" s="14"/>
    </row>
    <row r="119" spans="6:9">
      <c r="F119" s="13"/>
      <c r="G119" s="14"/>
      <c r="H119" s="14"/>
      <c r="I119" s="14"/>
    </row>
    <row r="120" spans="6:9">
      <c r="F120" s="13"/>
      <c r="G120" s="14"/>
      <c r="H120" s="14"/>
      <c r="I120" s="14"/>
    </row>
    <row r="121" spans="6:9">
      <c r="F121" s="13"/>
      <c r="G121" s="14"/>
      <c r="H121" s="14"/>
      <c r="I121" s="14"/>
    </row>
    <row r="122" spans="6:9">
      <c r="F122" s="13"/>
      <c r="G122" s="14"/>
      <c r="H122" s="14"/>
      <c r="I122" s="14"/>
    </row>
    <row r="123" spans="6:9">
      <c r="F123" s="13"/>
      <c r="G123" s="14"/>
      <c r="H123" s="14"/>
      <c r="I123" s="14"/>
    </row>
    <row r="124" spans="6:9">
      <c r="F124" s="13"/>
      <c r="G124" s="14"/>
      <c r="H124" s="14"/>
      <c r="I124" s="14"/>
    </row>
    <row r="125" spans="6:9">
      <c r="F125" s="13"/>
      <c r="G125" s="14"/>
      <c r="H125" s="14"/>
      <c r="I125" s="14"/>
    </row>
    <row r="126" spans="6:9">
      <c r="F126" s="13"/>
      <c r="G126" s="14"/>
      <c r="H126" s="14"/>
      <c r="I126" s="14"/>
    </row>
    <row r="127" spans="6:9">
      <c r="F127" s="13"/>
      <c r="G127" s="14"/>
      <c r="H127" s="14"/>
      <c r="I127" s="14"/>
    </row>
    <row r="128" spans="6:9">
      <c r="F128" s="13"/>
      <c r="G128" s="14"/>
      <c r="H128" s="14"/>
      <c r="I128" s="14"/>
    </row>
    <row r="129" spans="6:9">
      <c r="F129" s="13"/>
      <c r="G129" s="14"/>
      <c r="H129" s="14"/>
      <c r="I129" s="14"/>
    </row>
    <row r="130" spans="6:9">
      <c r="F130" s="13"/>
      <c r="G130" s="14"/>
      <c r="H130" s="14"/>
      <c r="I130" s="14"/>
    </row>
    <row r="131" spans="6:9">
      <c r="F131" s="13"/>
      <c r="G131" s="14"/>
      <c r="H131" s="14"/>
      <c r="I131" s="14"/>
    </row>
    <row r="132" spans="6:9">
      <c r="F132" s="13"/>
      <c r="G132" s="14"/>
      <c r="H132" s="14"/>
      <c r="I132" s="14"/>
    </row>
    <row r="133" spans="6:9">
      <c r="F133" s="13"/>
      <c r="G133" s="14"/>
      <c r="H133" s="14"/>
      <c r="I133" s="14"/>
    </row>
    <row r="134" spans="6:9">
      <c r="F134" s="13"/>
      <c r="G134" s="14"/>
      <c r="H134" s="14"/>
      <c r="I134" s="14"/>
    </row>
    <row r="135" spans="6:9">
      <c r="F135" s="13"/>
      <c r="G135" s="14"/>
      <c r="H135" s="14"/>
      <c r="I135" s="14"/>
    </row>
    <row r="136" spans="6:9">
      <c r="F136" s="13"/>
      <c r="G136" s="14"/>
      <c r="H136" s="14"/>
      <c r="I136" s="14"/>
    </row>
    <row r="137" spans="6:9">
      <c r="F137" s="13"/>
      <c r="G137" s="14"/>
      <c r="H137" s="14"/>
      <c r="I137" s="14"/>
    </row>
    <row r="138" spans="6:9">
      <c r="F138" s="13"/>
      <c r="G138" s="14"/>
      <c r="H138" s="14"/>
      <c r="I138" s="14"/>
    </row>
    <row r="139" spans="6:9">
      <c r="F139" s="13"/>
      <c r="G139" s="14"/>
      <c r="H139" s="14"/>
      <c r="I139" s="14"/>
    </row>
    <row r="140" spans="6:9">
      <c r="F140" s="13"/>
      <c r="G140" s="14"/>
      <c r="H140" s="14"/>
      <c r="I140" s="14"/>
    </row>
    <row r="141" spans="6:9">
      <c r="F141" s="13"/>
      <c r="G141" s="14"/>
      <c r="H141" s="14"/>
      <c r="I141" s="14"/>
    </row>
  </sheetData>
  <mergeCells count="2">
    <mergeCell ref="A1:I1"/>
    <mergeCell ref="A73:J79"/>
  </mergeCells>
  <pageMargins left="0.70866141732283472" right="0.70866141732283472" top="0.74803149606299213" bottom="0.74803149606299213" header="0.31496062992125984" footer="0.31496062992125984"/>
  <pageSetup paperSize="9" scale="92" fitToHeight="0" orientation="landscape" r:id="rId1"/>
  <headerFooter>
    <oddFooter>&amp;A&amp;RStrona &amp;P</oddFooter>
  </headerFooter>
  <rowBreaks count="2" manualBreakCount="2">
    <brk id="14" max="9" man="1"/>
    <brk id="1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26</vt:i4>
      </vt:variant>
      <vt:variant>
        <vt:lpstr>Zakresy nazwane</vt:lpstr>
      </vt:variant>
      <vt:variant>
        <vt:i4>14</vt:i4>
      </vt:variant>
    </vt:vector>
  </HeadingPairs>
  <TitlesOfParts>
    <vt:vector size="40" baseType="lpstr">
      <vt:lpstr>Pakiet nr 1</vt:lpstr>
      <vt:lpstr>Pakiet 2</vt:lpstr>
      <vt:lpstr>Pakiet 3</vt:lpstr>
      <vt:lpstr>Pakiet 4</vt:lpstr>
      <vt:lpstr>Pakiet 5</vt:lpstr>
      <vt:lpstr>Pakiet 6</vt:lpstr>
      <vt:lpstr>Pakiet 7</vt:lpstr>
      <vt:lpstr>Pakiet 8</vt:lpstr>
      <vt:lpstr>Pakiet 9</vt:lpstr>
      <vt:lpstr>Pakiet 10</vt:lpstr>
      <vt:lpstr>Pakiet 11</vt:lpstr>
      <vt:lpstr>Pakiet 12</vt:lpstr>
      <vt:lpstr>Pakiet 13</vt:lpstr>
      <vt:lpstr>Pakiet 14</vt:lpstr>
      <vt:lpstr>Pakiet 15</vt:lpstr>
      <vt:lpstr>Pakiet 16</vt:lpstr>
      <vt:lpstr>Pakiet 17</vt:lpstr>
      <vt:lpstr>Pakiet 18</vt:lpstr>
      <vt:lpstr>Pakiet 19</vt:lpstr>
      <vt:lpstr>Pakiet 20</vt:lpstr>
      <vt:lpstr>Pakiet 21</vt:lpstr>
      <vt:lpstr>Pakiet 22</vt:lpstr>
      <vt:lpstr>Pakiet 23</vt:lpstr>
      <vt:lpstr>Pakiet 24</vt:lpstr>
      <vt:lpstr>Pakiet 25</vt:lpstr>
      <vt:lpstr>Pakiet 26</vt:lpstr>
      <vt:lpstr>'Pakiet 10'!OLE_LINK1</vt:lpstr>
      <vt:lpstr>'Pakiet 11'!OLE_LINK1</vt:lpstr>
      <vt:lpstr>'Pakiet 13'!OLE_LINK1</vt:lpstr>
      <vt:lpstr>'Pakiet 14'!OLE_LINK1</vt:lpstr>
      <vt:lpstr>'Pakiet 16'!OLE_LINK1</vt:lpstr>
      <vt:lpstr>'Pakiet 18'!OLE_LINK1</vt:lpstr>
      <vt:lpstr>'Pakiet 2'!OLE_LINK1</vt:lpstr>
      <vt:lpstr>'Pakiet 20'!OLE_LINK1</vt:lpstr>
      <vt:lpstr>'Pakiet 3'!OLE_LINK1</vt:lpstr>
      <vt:lpstr>'Pakiet 4'!OLE_LINK1</vt:lpstr>
      <vt:lpstr>'Pakiet 5'!OLE_LINK1</vt:lpstr>
      <vt:lpstr>'Pakiet 9'!OLE_LINK1</vt:lpstr>
      <vt:lpstr>'Pakiet 17'!Print_Area_0</vt:lpstr>
      <vt:lpstr>'Pakiet 26'!Print_Area_0</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Ola Kruk</dc:creator>
  <cp:lastModifiedBy>Katarzyna Nowak</cp:lastModifiedBy>
  <cp:lastPrinted>2020-12-14T10:16:02Z</cp:lastPrinted>
  <dcterms:created xsi:type="dcterms:W3CDTF">2018-01-17T19:21:46Z</dcterms:created>
  <dcterms:modified xsi:type="dcterms:W3CDTF">2020-12-14T10:52:32Z</dcterms:modified>
</cp:coreProperties>
</file>