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wycen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<sst xmlns="http://schemas.openxmlformats.org/spreadsheetml/2006/main" count="33" uniqueCount="33">
  <si>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kwota przeznaczona na sfinansowanie</t>
  </si>
  <si>
    <t>Pakiet</t>
  </si>
  <si>
    <t>termin zapłaty</t>
  </si>
  <si>
    <t>Wykonawca w terminie 3 dni od dnia zamieszczenia na stronie internetowej informacji, o której mowa w art. 86 ust. 5 ustawy PZP, przekaże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</t>
  </si>
  <si>
    <t>wadium</t>
  </si>
  <si>
    <t>Skamex sp. z o.o., sp.k., ul. Czestochowska 38/52, 93-121 Łódź</t>
  </si>
  <si>
    <t>Medela Polska sp. z o.o., ul. Wybrzeże Gdyńskie 6D, 01-531 Warszawa</t>
  </si>
  <si>
    <t>TZMO SA, ul. Żółkiewskiego 28/26, 87-100 Toruń</t>
  </si>
  <si>
    <t>Multimed sp. z o.o., 91-341 Łódź</t>
  </si>
  <si>
    <t>Medak, ul. Działkowa 11C, 44-177 Paniówki</t>
  </si>
  <si>
    <t>PPHU Specjał sp. z o.o., ul. Gen. Le Ronda 65, 40-302 Katowice</t>
  </si>
  <si>
    <t>Cezal SA, ul. Winda 4, 50-543 Wrocław</t>
  </si>
  <si>
    <t>Drager Polska sp. z o.o., ul. Sułkowskiego 18a, 85-655 Bydgoszcz</t>
  </si>
  <si>
    <t>Extramed Zaopatrzenie Medyczne, ul. Polna 5A, 70-896 Szczecin</t>
  </si>
  <si>
    <t>Biameditek sp. z o.o., ul. Elewatorska 58, 15-620 Białystok</t>
  </si>
  <si>
    <t>Medlab Products sp. z o.o., ul. Gałczyńskiego 8, 05-090 Raszyn</t>
  </si>
  <si>
    <t>Bowa International sp. z o.o., sp. k., ul. Obornicka 10, 62-002 Suchy Las</t>
  </si>
  <si>
    <t>Hammermed Medical Polska sp. z o.o., sp. k., ul. Kopcińskiego 69/71, 90-032 Łódź</t>
  </si>
  <si>
    <t>AwaMed-Medizintechnik, Arkadiusz Warzyński, ul. Zeusa1, 72-006 Mierzyn</t>
  </si>
  <si>
    <t>Covimed sp. z o.o., ul. Przelot 10, 04-622 Warszawa</t>
  </si>
  <si>
    <t>AKME sp. z o.o., sp. k., ul. Poloneza 89B, 02-826 Warszawa</t>
  </si>
  <si>
    <t>Pol-Med. Czarnochowice, 32-020 Wieliczka</t>
  </si>
  <si>
    <t>Diagnosis SA, ul. Gen. W. Andersa 38A, 15-113 Białystok</t>
  </si>
  <si>
    <t>Medicare sp. z o.o., ul. Białonbrzeska 45, 41-409 Mysłowice</t>
  </si>
  <si>
    <t>Zarys International Group sp. z o.o., sp.k., ul. Pod Borem 18, 41-808 Zabrze</t>
  </si>
  <si>
    <t>Farum SA, ul. Jagiellońska 74, 03-301 Warszawa</t>
  </si>
  <si>
    <t>Kot-Bud II S.C., ul. Astrów 21, 43-100 Tychy</t>
  </si>
  <si>
    <t>Anmar sp. z o.o., sp.k., ul. Strefowa 22, 43-100 Tychy</t>
  </si>
  <si>
    <t>gwarancja</t>
  </si>
  <si>
    <t>Paramedica Polska sp. z o.o., sp. k., ul. Zołny 11, 02-815 Warszawa</t>
  </si>
  <si>
    <t>Asmedica sp. z o.o., ul. Nałeczowska 30, 20-701 Lublin</t>
  </si>
  <si>
    <t>Peters Surgical Polska sp. z o.o., ul. Wenecka 12, 03-244 Warszawa</t>
  </si>
  <si>
    <t>Beryl Med. LTD, ul. Sądowa 14, 05-410 Józefów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</si>
</sst>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%"/>
    <numFmt numFmtId="166" formatCode="#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59"/>
  <sheetViews>
    <sheetView tabSelected="1" zoomScale="90" zoomScaleNormal="90" zoomScalePageLayoutView="0" workbookViewId="0" topLeftCell="K1">
      <selection activeCell="Q3" sqref="Q3"/>
    </sheetView>
  </sheetViews>
  <sheetFormatPr defaultColWidth="11.57421875" defaultRowHeight="16.5" customHeight="1"/>
  <cols>
    <col min="1" max="1" width="11.57421875" style="0" hidden="1" customWidth="1"/>
    <col min="2" max="2" width="4.7109375" style="0" customWidth="1"/>
    <col min="3" max="3" width="11.57421875" style="0" customWidth="1"/>
    <col min="4" max="4" width="13.57421875" style="0" customWidth="1"/>
    <col min="5" max="5" width="14.00390625" style="0" customWidth="1"/>
    <col min="6" max="7" width="14.421875" style="0" customWidth="1"/>
    <col min="8" max="8" width="14.7109375" style="0" customWidth="1"/>
    <col min="9" max="9" width="14.421875" style="0" customWidth="1"/>
    <col min="10" max="10" width="14.7109375" style="0" customWidth="1"/>
    <col min="11" max="12" width="13.8515625" style="0" customWidth="1"/>
    <col min="13" max="13" width="14.57421875" style="0" customWidth="1"/>
    <col min="14" max="14" width="14.421875" style="0" customWidth="1"/>
    <col min="15" max="15" width="14.00390625" style="0" customWidth="1"/>
    <col min="16" max="16" width="14.57421875" style="0" customWidth="1"/>
    <col min="17" max="17" width="14.28125" style="0" customWidth="1"/>
    <col min="18" max="18" width="14.421875" style="0" customWidth="1"/>
    <col min="19" max="19" width="13.8515625" style="0" customWidth="1"/>
    <col min="20" max="20" width="13.421875" style="0" customWidth="1"/>
    <col min="21" max="21" width="15.140625" style="0" customWidth="1"/>
    <col min="22" max="22" width="14.7109375" style="0" customWidth="1"/>
    <col min="23" max="23" width="14.57421875" style="0" customWidth="1"/>
    <col min="24" max="24" width="15.140625" style="0" customWidth="1"/>
    <col min="25" max="25" width="14.7109375" style="0" customWidth="1"/>
    <col min="26" max="31" width="15.7109375" style="0" customWidth="1"/>
  </cols>
  <sheetData>
    <row r="1" spans="2:31" ht="11.25" customHeight="1">
      <c r="B1" s="4"/>
      <c r="C1" s="23" t="s">
        <v>4</v>
      </c>
      <c r="D1" s="5">
        <v>10.5</v>
      </c>
      <c r="E1" s="5">
        <v>380</v>
      </c>
      <c r="F1" s="5" t="s">
        <v>28</v>
      </c>
      <c r="G1" s="5">
        <v>140</v>
      </c>
      <c r="H1" s="5">
        <v>50</v>
      </c>
      <c r="I1" s="5">
        <v>231</v>
      </c>
      <c r="J1" s="5">
        <v>120</v>
      </c>
      <c r="K1" s="5">
        <v>61</v>
      </c>
      <c r="L1" s="5">
        <v>15</v>
      </c>
      <c r="M1" s="5">
        <v>140</v>
      </c>
      <c r="N1" s="5">
        <v>25</v>
      </c>
      <c r="O1" s="5">
        <v>140</v>
      </c>
      <c r="P1" s="5">
        <v>420</v>
      </c>
      <c r="Q1" s="5">
        <v>120</v>
      </c>
      <c r="R1" s="5">
        <v>100</v>
      </c>
      <c r="S1" s="5">
        <v>500</v>
      </c>
      <c r="T1" s="5">
        <v>1250</v>
      </c>
      <c r="U1" s="5">
        <v>140</v>
      </c>
      <c r="V1" s="5">
        <v>120</v>
      </c>
      <c r="W1" s="5">
        <v>120</v>
      </c>
      <c r="X1" s="5">
        <v>200</v>
      </c>
      <c r="Y1" s="5">
        <v>500</v>
      </c>
      <c r="Z1" s="5">
        <v>600</v>
      </c>
      <c r="AA1" s="5">
        <v>600</v>
      </c>
      <c r="AB1" s="5">
        <v>3500</v>
      </c>
      <c r="AC1" s="5">
        <v>590</v>
      </c>
      <c r="AD1" s="5">
        <v>1395</v>
      </c>
      <c r="AE1" s="24"/>
    </row>
    <row r="2" spans="2:31" ht="9.75" customHeight="1" thickBot="1">
      <c r="B2" s="22"/>
      <c r="C2" s="7"/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5"/>
    </row>
    <row r="3" spans="2:31" ht="104.25" customHeight="1" thickBot="1">
      <c r="B3" s="3" t="s">
        <v>1</v>
      </c>
      <c r="C3" s="17" t="s">
        <v>0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29</v>
      </c>
      <c r="M3" s="18" t="s">
        <v>25</v>
      </c>
      <c r="N3" s="18" t="s">
        <v>13</v>
      </c>
      <c r="O3" s="18" t="s">
        <v>30</v>
      </c>
      <c r="P3" s="18" t="s">
        <v>14</v>
      </c>
      <c r="Q3" s="18" t="s">
        <v>32</v>
      </c>
      <c r="R3" s="18" t="s">
        <v>15</v>
      </c>
      <c r="S3" s="18" t="s">
        <v>16</v>
      </c>
      <c r="T3" s="18" t="s">
        <v>17</v>
      </c>
      <c r="U3" s="18" t="s">
        <v>18</v>
      </c>
      <c r="V3" s="18" t="s">
        <v>31</v>
      </c>
      <c r="W3" s="18" t="s">
        <v>19</v>
      </c>
      <c r="X3" s="18" t="s">
        <v>20</v>
      </c>
      <c r="Y3" s="18" t="s">
        <v>21</v>
      </c>
      <c r="Z3" s="18" t="s">
        <v>22</v>
      </c>
      <c r="AA3" s="18" t="s">
        <v>23</v>
      </c>
      <c r="AB3" s="18" t="s">
        <v>24</v>
      </c>
      <c r="AC3" s="18" t="s">
        <v>26</v>
      </c>
      <c r="AD3" s="18" t="s">
        <v>27</v>
      </c>
      <c r="AE3" s="26"/>
    </row>
    <row r="4" spans="2:31" ht="17.25" customHeight="1">
      <c r="B4" s="3"/>
      <c r="C4" s="17" t="s">
        <v>2</v>
      </c>
      <c r="D4" s="19">
        <v>60</v>
      </c>
      <c r="E4" s="19">
        <v>60</v>
      </c>
      <c r="F4" s="19">
        <v>60</v>
      </c>
      <c r="G4" s="19">
        <v>30</v>
      </c>
      <c r="H4" s="19">
        <v>60</v>
      </c>
      <c r="I4" s="19">
        <v>60</v>
      </c>
      <c r="J4" s="19">
        <v>60</v>
      </c>
      <c r="K4" s="19">
        <v>60</v>
      </c>
      <c r="L4" s="19">
        <v>60</v>
      </c>
      <c r="M4" s="19">
        <v>60</v>
      </c>
      <c r="N4" s="19">
        <v>60</v>
      </c>
      <c r="O4" s="19">
        <v>60</v>
      </c>
      <c r="P4" s="19">
        <v>31</v>
      </c>
      <c r="Q4" s="19">
        <v>60</v>
      </c>
      <c r="R4" s="19">
        <v>60</v>
      </c>
      <c r="S4" s="19">
        <v>60</v>
      </c>
      <c r="T4" s="19">
        <v>60</v>
      </c>
      <c r="U4" s="19">
        <v>60</v>
      </c>
      <c r="V4" s="19">
        <v>60</v>
      </c>
      <c r="W4" s="19">
        <v>60</v>
      </c>
      <c r="X4" s="19">
        <v>60</v>
      </c>
      <c r="Y4" s="19">
        <v>60</v>
      </c>
      <c r="Z4" s="19">
        <v>60</v>
      </c>
      <c r="AA4" s="19">
        <v>60</v>
      </c>
      <c r="AB4" s="19">
        <v>60</v>
      </c>
      <c r="AC4" s="19">
        <v>60</v>
      </c>
      <c r="AD4" s="19">
        <v>60</v>
      </c>
      <c r="AE4" s="26"/>
    </row>
    <row r="5" spans="2:31" s="1" customFormat="1" ht="24.75" customHeight="1">
      <c r="B5" s="8">
        <v>1</v>
      </c>
      <c r="C5" s="16">
        <v>1862.1</v>
      </c>
      <c r="D5" s="10"/>
      <c r="E5" s="9"/>
      <c r="F5" s="9"/>
      <c r="G5" s="10"/>
      <c r="H5" s="10"/>
      <c r="I5" s="10"/>
      <c r="J5" s="10"/>
      <c r="K5" s="10">
        <v>1850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27"/>
    </row>
    <row r="6" spans="2:31" s="1" customFormat="1" ht="24.75" customHeight="1">
      <c r="B6" s="8">
        <v>2</v>
      </c>
      <c r="C6" s="16">
        <v>3265.92</v>
      </c>
      <c r="D6" s="10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27"/>
    </row>
    <row r="7" spans="2:31" s="1" customFormat="1" ht="24.75" customHeight="1">
      <c r="B7" s="8">
        <v>3</v>
      </c>
      <c r="C7" s="16">
        <v>16408.66</v>
      </c>
      <c r="D7" s="10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>
        <v>17710.89</v>
      </c>
      <c r="AE7" s="27"/>
    </row>
    <row r="8" spans="2:31" s="1" customFormat="1" ht="24.75" customHeight="1">
      <c r="B8" s="8">
        <v>4</v>
      </c>
      <c r="C8" s="16">
        <v>97808</v>
      </c>
      <c r="D8" s="10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>
        <v>97833.42</v>
      </c>
      <c r="AC8" s="10"/>
      <c r="AD8" s="10"/>
      <c r="AE8" s="27"/>
    </row>
    <row r="9" spans="2:31" s="1" customFormat="1" ht="24.75" customHeight="1">
      <c r="B9" s="8">
        <v>5</v>
      </c>
      <c r="C9" s="16">
        <v>38763</v>
      </c>
      <c r="D9" s="10"/>
      <c r="E9" s="10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>
        <v>39359.07</v>
      </c>
      <c r="AC9" s="10"/>
      <c r="AD9" s="10"/>
      <c r="AE9" s="27"/>
    </row>
    <row r="10" spans="2:31" s="1" customFormat="1" ht="24.75" customHeight="1">
      <c r="B10" s="8">
        <v>6</v>
      </c>
      <c r="C10" s="16">
        <v>25259</v>
      </c>
      <c r="D10" s="10"/>
      <c r="E10" s="9"/>
      <c r="F10" s="9"/>
      <c r="G10" s="10"/>
      <c r="H10" s="10"/>
      <c r="I10" s="1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v>17868</v>
      </c>
      <c r="AA10" s="12">
        <v>25608.96</v>
      </c>
      <c r="AB10" s="12"/>
      <c r="AC10" s="12"/>
      <c r="AD10" s="10"/>
      <c r="AE10" s="27"/>
    </row>
    <row r="11" spans="2:31" s="1" customFormat="1" ht="24.75" customHeight="1">
      <c r="B11" s="8">
        <v>7</v>
      </c>
      <c r="C11" s="16">
        <v>10220</v>
      </c>
      <c r="D11" s="10"/>
      <c r="E11" s="9"/>
      <c r="F11" s="9">
        <v>10643.4</v>
      </c>
      <c r="G11" s="9"/>
      <c r="H11" s="10"/>
      <c r="I11" s="13"/>
      <c r="J11" s="10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27"/>
    </row>
    <row r="12" spans="2:31" s="1" customFormat="1" ht="24.75" customHeight="1">
      <c r="B12" s="8">
        <v>8</v>
      </c>
      <c r="C12" s="16">
        <v>25920</v>
      </c>
      <c r="D12" s="10"/>
      <c r="E12" s="9"/>
      <c r="F12" s="9"/>
      <c r="G12" s="10"/>
      <c r="H12" s="9"/>
      <c r="I12" s="13"/>
      <c r="J12" s="1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27"/>
    </row>
    <row r="13" spans="2:31" s="1" customFormat="1" ht="24.75" customHeight="1">
      <c r="B13" s="8">
        <v>9</v>
      </c>
      <c r="C13" s="16">
        <v>32168</v>
      </c>
      <c r="D13" s="10"/>
      <c r="E13" s="9"/>
      <c r="F13" s="9"/>
      <c r="G13" s="10"/>
      <c r="H13" s="9"/>
      <c r="I13" s="13"/>
      <c r="J13" s="10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7"/>
    </row>
    <row r="14" spans="2:31" s="1" customFormat="1" ht="24.75" customHeight="1">
      <c r="B14" s="8">
        <f>B13+1</f>
        <v>10</v>
      </c>
      <c r="C14" s="16">
        <v>3619.3</v>
      </c>
      <c r="D14" s="10"/>
      <c r="E14" s="9"/>
      <c r="F14" s="9"/>
      <c r="G14" s="9"/>
      <c r="H14" s="10"/>
      <c r="I14" s="13"/>
      <c r="J14" s="10">
        <v>3551.99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>
        <v>3631.47</v>
      </c>
      <c r="AC14" s="14"/>
      <c r="AD14" s="14"/>
      <c r="AE14" s="27"/>
    </row>
    <row r="15" spans="2:31" s="1" customFormat="1" ht="24.75" customHeight="1">
      <c r="B15" s="8">
        <f aca="true" t="shared" si="0" ref="B15:B45">B14+1</f>
        <v>11</v>
      </c>
      <c r="C15" s="16">
        <v>2398.5</v>
      </c>
      <c r="D15" s="10"/>
      <c r="E15" s="9"/>
      <c r="F15" s="9"/>
      <c r="G15" s="10"/>
      <c r="H15" s="10">
        <v>2398.5</v>
      </c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"/>
      <c r="AE15" s="27"/>
    </row>
    <row r="16" spans="2:31" s="1" customFormat="1" ht="24.75" customHeight="1">
      <c r="B16" s="8">
        <f t="shared" si="0"/>
        <v>12</v>
      </c>
      <c r="C16" s="16">
        <v>7306.7</v>
      </c>
      <c r="D16" s="10"/>
      <c r="E16" s="10"/>
      <c r="F16" s="9"/>
      <c r="G16" s="9"/>
      <c r="H16" s="10"/>
      <c r="I16" s="10">
        <v>5791.3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>
        <v>7306.74</v>
      </c>
      <c r="AE16" s="27"/>
    </row>
    <row r="17" spans="2:31" s="1" customFormat="1" ht="24.75" customHeight="1">
      <c r="B17" s="8">
        <f t="shared" si="0"/>
        <v>13</v>
      </c>
      <c r="C17" s="16">
        <v>5225.5</v>
      </c>
      <c r="D17" s="10"/>
      <c r="E17" s="10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4976.64</v>
      </c>
      <c r="R17" s="10"/>
      <c r="S17" s="10"/>
      <c r="T17" s="10"/>
      <c r="U17" s="10"/>
      <c r="V17" s="10">
        <v>6158.59</v>
      </c>
      <c r="W17" s="10">
        <v>5212.8</v>
      </c>
      <c r="X17" s="10"/>
      <c r="Y17" s="10"/>
      <c r="Z17" s="10"/>
      <c r="AA17" s="10"/>
      <c r="AB17" s="10"/>
      <c r="AC17" s="10"/>
      <c r="AD17" s="10"/>
      <c r="AE17" s="27"/>
    </row>
    <row r="18" spans="2:31" s="1" customFormat="1" ht="24.75" customHeight="1">
      <c r="B18" s="8">
        <f t="shared" si="0"/>
        <v>14</v>
      </c>
      <c r="C18" s="16">
        <v>1458</v>
      </c>
      <c r="D18" s="10"/>
      <c r="E18" s="9"/>
      <c r="F18" s="9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27"/>
    </row>
    <row r="19" spans="2:31" s="1" customFormat="1" ht="24.75" customHeight="1">
      <c r="B19" s="8">
        <f t="shared" si="0"/>
        <v>15</v>
      </c>
      <c r="C19" s="16">
        <v>1330.6</v>
      </c>
      <c r="D19" s="10"/>
      <c r="E19" s="9">
        <v>1584</v>
      </c>
      <c r="F19" s="9"/>
      <c r="G19" s="10"/>
      <c r="H19" s="9"/>
      <c r="I19" s="10">
        <v>1677.72</v>
      </c>
      <c r="J19" s="10">
        <v>1235.52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>
        <v>1512</v>
      </c>
      <c r="AC19" s="10">
        <v>1341.56</v>
      </c>
      <c r="AD19" s="10">
        <v>1330.56</v>
      </c>
      <c r="AE19" s="27"/>
    </row>
    <row r="20" spans="2:31" s="1" customFormat="1" ht="24.75" customHeight="1">
      <c r="B20" s="8">
        <f t="shared" si="0"/>
        <v>16</v>
      </c>
      <c r="C20" s="16">
        <v>6825.06</v>
      </c>
      <c r="D20" s="10"/>
      <c r="E20" s="9"/>
      <c r="F20" s="9"/>
      <c r="G20" s="10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>
        <v>7074</v>
      </c>
      <c r="Y20" s="10"/>
      <c r="Z20" s="10"/>
      <c r="AA20" s="10"/>
      <c r="AB20" s="10"/>
      <c r="AC20" s="10"/>
      <c r="AD20" s="10">
        <v>6825.06</v>
      </c>
      <c r="AE20" s="27"/>
    </row>
    <row r="21" spans="2:31" s="1" customFormat="1" ht="24.75" customHeight="1">
      <c r="B21" s="8">
        <f t="shared" si="0"/>
        <v>17</v>
      </c>
      <c r="C21" s="16">
        <v>844.73</v>
      </c>
      <c r="D21" s="10"/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>
        <v>844.73</v>
      </c>
      <c r="AE21" s="27"/>
    </row>
    <row r="22" spans="2:31" s="1" customFormat="1" ht="24.75" customHeight="1">
      <c r="B22" s="8">
        <f t="shared" si="0"/>
        <v>18</v>
      </c>
      <c r="C22" s="16">
        <v>578.88</v>
      </c>
      <c r="D22" s="10"/>
      <c r="E22" s="10"/>
      <c r="F22" s="9"/>
      <c r="G22" s="10"/>
      <c r="H22" s="10"/>
      <c r="I22" s="10"/>
      <c r="J22" s="10"/>
      <c r="K22" s="10">
        <v>546.96</v>
      </c>
      <c r="L22" s="10"/>
      <c r="M22" s="10"/>
      <c r="N22" s="10">
        <v>341.28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27"/>
    </row>
    <row r="23" spans="2:31" s="1" customFormat="1" ht="24.75" customHeight="1">
      <c r="B23" s="8">
        <f t="shared" si="0"/>
        <v>19</v>
      </c>
      <c r="C23" s="16">
        <v>6674.4</v>
      </c>
      <c r="D23" s="10"/>
      <c r="E23" s="10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6674.4</v>
      </c>
      <c r="AE23" s="27"/>
    </row>
    <row r="24" spans="2:31" s="1" customFormat="1" ht="24.75" customHeight="1">
      <c r="B24" s="8">
        <f t="shared" si="0"/>
        <v>20</v>
      </c>
      <c r="C24" s="16">
        <v>22.68</v>
      </c>
      <c r="D24" s="10">
        <v>526.5</v>
      </c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27"/>
    </row>
    <row r="25" spans="2:31" s="1" customFormat="1" ht="24.75" customHeight="1">
      <c r="B25" s="8">
        <f t="shared" si="0"/>
        <v>21</v>
      </c>
      <c r="C25" s="16">
        <v>444.96</v>
      </c>
      <c r="D25" s="10"/>
      <c r="E25" s="15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171.6</v>
      </c>
      <c r="AC25" s="10"/>
      <c r="AD25" s="10"/>
      <c r="AE25" s="27"/>
    </row>
    <row r="26" spans="2:31" s="1" customFormat="1" ht="24.75" customHeight="1">
      <c r="B26" s="8">
        <f t="shared" si="0"/>
        <v>22</v>
      </c>
      <c r="C26" s="16">
        <v>636.34</v>
      </c>
      <c r="D26" s="10"/>
      <c r="E26" s="13"/>
      <c r="F26" s="9"/>
      <c r="G26" s="10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>
        <v>208.22</v>
      </c>
      <c r="AC26" s="10"/>
      <c r="AD26" s="10"/>
      <c r="AE26" s="27"/>
    </row>
    <row r="27" spans="2:31" s="1" customFormat="1" ht="24.75" customHeight="1">
      <c r="B27" s="8">
        <f t="shared" si="0"/>
        <v>23</v>
      </c>
      <c r="C27" s="16">
        <v>1296</v>
      </c>
      <c r="D27" s="10"/>
      <c r="E27" s="13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27"/>
    </row>
    <row r="28" spans="2:31" s="1" customFormat="1" ht="24.75" customHeight="1">
      <c r="B28" s="8">
        <f t="shared" si="0"/>
        <v>24</v>
      </c>
      <c r="C28" s="16">
        <v>1388.62</v>
      </c>
      <c r="D28" s="10"/>
      <c r="E28" s="15"/>
      <c r="F28" s="9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27"/>
    </row>
    <row r="29" spans="2:31" s="1" customFormat="1" ht="24.75" customHeight="1">
      <c r="B29" s="8">
        <f t="shared" si="0"/>
        <v>25</v>
      </c>
      <c r="C29" s="16">
        <v>16439.8</v>
      </c>
      <c r="D29" s="10"/>
      <c r="E29" s="15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>
        <v>16969.33</v>
      </c>
      <c r="AD29" s="10"/>
      <c r="AE29" s="27"/>
    </row>
    <row r="30" spans="2:31" s="1" customFormat="1" ht="24.75" customHeight="1">
      <c r="B30" s="8">
        <f t="shared" si="0"/>
        <v>26</v>
      </c>
      <c r="C30" s="16">
        <v>8514.72</v>
      </c>
      <c r="D30" s="10"/>
      <c r="E30" s="15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7"/>
    </row>
    <row r="31" spans="2:31" s="1" customFormat="1" ht="24.75" customHeight="1">
      <c r="B31" s="8">
        <f t="shared" si="0"/>
        <v>27</v>
      </c>
      <c r="C31" s="16">
        <v>1684.8</v>
      </c>
      <c r="D31" s="10"/>
      <c r="E31" s="15"/>
      <c r="F31" s="9"/>
      <c r="G31" s="10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>
        <v>1690.2</v>
      </c>
      <c r="Y31" s="10"/>
      <c r="Z31" s="10"/>
      <c r="AA31" s="10"/>
      <c r="AB31" s="10"/>
      <c r="AC31" s="10"/>
      <c r="AD31" s="10"/>
      <c r="AE31" s="27"/>
    </row>
    <row r="32" spans="2:31" s="1" customFormat="1" ht="24.75" customHeight="1">
      <c r="B32" s="8">
        <f t="shared" si="0"/>
        <v>28</v>
      </c>
      <c r="C32" s="16">
        <v>2419.2</v>
      </c>
      <c r="D32" s="10"/>
      <c r="E32" s="15"/>
      <c r="F32" s="9"/>
      <c r="G32" s="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27"/>
    </row>
    <row r="33" spans="2:31" s="1" customFormat="1" ht="24.75" customHeight="1">
      <c r="B33" s="8">
        <f t="shared" si="0"/>
        <v>29</v>
      </c>
      <c r="C33" s="16">
        <v>6075</v>
      </c>
      <c r="D33" s="10"/>
      <c r="E33" s="15"/>
      <c r="F33" s="9"/>
      <c r="G33" s="9">
        <v>4195.8</v>
      </c>
      <c r="H33" s="10"/>
      <c r="I33" s="10"/>
      <c r="J33" s="10"/>
      <c r="K33" s="10"/>
      <c r="L33" s="10"/>
      <c r="M33" s="10">
        <v>4212</v>
      </c>
      <c r="N33" s="10"/>
      <c r="O33" s="10">
        <v>3402</v>
      </c>
      <c r="P33" s="10"/>
      <c r="Q33" s="10"/>
      <c r="R33" s="10"/>
      <c r="S33" s="10"/>
      <c r="T33" s="10"/>
      <c r="U33" s="10">
        <v>3871.8</v>
      </c>
      <c r="V33" s="10"/>
      <c r="W33" s="10"/>
      <c r="X33" s="10"/>
      <c r="Y33" s="10"/>
      <c r="Z33" s="10"/>
      <c r="AA33" s="10"/>
      <c r="AB33" s="10"/>
      <c r="AC33" s="10">
        <v>4602.08</v>
      </c>
      <c r="AD33" s="10"/>
      <c r="AE33" s="27"/>
    </row>
    <row r="34" spans="2:31" s="1" customFormat="1" ht="24.75" customHeight="1">
      <c r="B34" s="8">
        <f t="shared" si="0"/>
        <v>30</v>
      </c>
      <c r="C34" s="16">
        <v>565.7</v>
      </c>
      <c r="D34" s="10"/>
      <c r="E34" s="13"/>
      <c r="F34" s="9"/>
      <c r="G34" s="9"/>
      <c r="H34" s="10"/>
      <c r="I34" s="10">
        <v>544.7</v>
      </c>
      <c r="J34" s="10"/>
      <c r="K34" s="10"/>
      <c r="L34" s="10">
        <v>1350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>
        <v>2133</v>
      </c>
      <c r="AC34" s="10"/>
      <c r="AD34" s="10"/>
      <c r="AE34" s="27"/>
    </row>
    <row r="35" spans="2:31" s="1" customFormat="1" ht="24.75" customHeight="1">
      <c r="B35" s="8">
        <f t="shared" si="0"/>
        <v>31</v>
      </c>
      <c r="C35" s="16">
        <v>469.8</v>
      </c>
      <c r="D35" s="10"/>
      <c r="E35" s="15"/>
      <c r="F35" s="9"/>
      <c r="G35" s="9"/>
      <c r="H35" s="10"/>
      <c r="I35" s="10"/>
      <c r="J35" s="10"/>
      <c r="K35" s="10"/>
      <c r="L35" s="10"/>
      <c r="M35" s="10"/>
      <c r="N35" s="10">
        <v>117.72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27"/>
    </row>
    <row r="36" spans="2:31" s="1" customFormat="1" ht="24.75" customHeight="1">
      <c r="B36" s="8">
        <f t="shared" si="0"/>
        <v>32</v>
      </c>
      <c r="C36" s="16">
        <v>52617.6</v>
      </c>
      <c r="D36" s="10"/>
      <c r="E36" s="15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>
        <v>42422.4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27"/>
    </row>
    <row r="37" spans="2:31" s="1" customFormat="1" ht="24.75" customHeight="1">
      <c r="B37" s="8">
        <f t="shared" si="0"/>
        <v>33</v>
      </c>
      <c r="C37" s="16">
        <v>248.4</v>
      </c>
      <c r="D37" s="10"/>
      <c r="E37" s="15"/>
      <c r="F37" s="9"/>
      <c r="G37" s="9"/>
      <c r="H37" s="10"/>
      <c r="I37" s="10">
        <v>157.76</v>
      </c>
      <c r="J37" s="10"/>
      <c r="K37" s="10">
        <v>238.42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>
        <v>171.07</v>
      </c>
      <c r="AC37" s="10"/>
      <c r="AD37" s="10"/>
      <c r="AE37" s="27"/>
    </row>
    <row r="38" spans="2:31" s="1" customFormat="1" ht="24.75" customHeight="1">
      <c r="B38" s="8">
        <f t="shared" si="0"/>
        <v>34</v>
      </c>
      <c r="C38" s="16">
        <v>5630.65</v>
      </c>
      <c r="D38" s="10"/>
      <c r="E38" s="15"/>
      <c r="F38" s="9"/>
      <c r="G38" s="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27"/>
    </row>
    <row r="39" spans="2:31" s="1" customFormat="1" ht="24.75" customHeight="1">
      <c r="B39" s="8">
        <f t="shared" si="0"/>
        <v>35</v>
      </c>
      <c r="C39" s="16">
        <v>42667.56</v>
      </c>
      <c r="D39" s="10"/>
      <c r="E39" s="13"/>
      <c r="F39" s="9"/>
      <c r="G39" s="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27"/>
    </row>
    <row r="40" spans="2:31" s="1" customFormat="1" ht="24.75" customHeight="1">
      <c r="B40" s="8">
        <f t="shared" si="0"/>
        <v>36</v>
      </c>
      <c r="C40" s="16">
        <v>19904.4</v>
      </c>
      <c r="D40" s="10"/>
      <c r="E40" s="15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17442</v>
      </c>
      <c r="T40" s="10"/>
      <c r="U40" s="10"/>
      <c r="V40" s="10"/>
      <c r="W40" s="10"/>
      <c r="X40" s="10"/>
      <c r="Y40" s="10">
        <v>14871.6</v>
      </c>
      <c r="Z40" s="10"/>
      <c r="AA40" s="10"/>
      <c r="AB40" s="10"/>
      <c r="AC40" s="10"/>
      <c r="AD40" s="10"/>
      <c r="AE40" s="27"/>
    </row>
    <row r="41" spans="2:31" s="1" customFormat="1" ht="24.75" customHeight="1">
      <c r="B41" s="8">
        <f t="shared" si="0"/>
        <v>37</v>
      </c>
      <c r="C41" s="16">
        <v>2116.8</v>
      </c>
      <c r="D41" s="10"/>
      <c r="E41" s="15"/>
      <c r="F41" s="9"/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27"/>
    </row>
    <row r="42" spans="2:31" s="1" customFormat="1" ht="24.75" customHeight="1">
      <c r="B42" s="8">
        <f t="shared" si="0"/>
        <v>38</v>
      </c>
      <c r="C42" s="16">
        <v>17987.4</v>
      </c>
      <c r="D42" s="10"/>
      <c r="E42" s="13"/>
      <c r="F42" s="9"/>
      <c r="G42" s="9"/>
      <c r="H42" s="10"/>
      <c r="I42" s="10"/>
      <c r="J42" s="10"/>
      <c r="K42" s="10"/>
      <c r="L42" s="10"/>
      <c r="M42" s="10"/>
      <c r="N42" s="10"/>
      <c r="O42" s="10"/>
      <c r="P42" s="10">
        <v>17987.4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27"/>
    </row>
    <row r="43" spans="2:31" s="1" customFormat="1" ht="24.75" customHeight="1">
      <c r="B43" s="8">
        <f t="shared" si="0"/>
        <v>39</v>
      </c>
      <c r="C43" s="16">
        <v>2378</v>
      </c>
      <c r="D43" s="10"/>
      <c r="E43" s="15"/>
      <c r="F43" s="9"/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27"/>
    </row>
    <row r="44" spans="2:31" s="1" customFormat="1" ht="24.75" customHeight="1">
      <c r="B44" s="8">
        <f t="shared" si="0"/>
        <v>40</v>
      </c>
      <c r="C44" s="16">
        <v>453.6</v>
      </c>
      <c r="D44" s="10"/>
      <c r="E44" s="13"/>
      <c r="F44" s="9"/>
      <c r="G44" s="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27"/>
    </row>
    <row r="45" spans="2:31" s="1" customFormat="1" ht="24.75" customHeight="1">
      <c r="B45" s="8">
        <f t="shared" si="0"/>
        <v>41</v>
      </c>
      <c r="C45" s="16">
        <v>2844.6</v>
      </c>
      <c r="D45" s="10"/>
      <c r="E45" s="13"/>
      <c r="F45" s="9">
        <v>1765.8</v>
      </c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>
        <v>1514.36</v>
      </c>
      <c r="AD45" s="10"/>
      <c r="AE45" s="27"/>
    </row>
    <row r="46" spans="2:31" s="1" customFormat="1" ht="24.75" customHeight="1">
      <c r="B46" s="8">
        <v>42</v>
      </c>
      <c r="C46" s="16">
        <v>4233.6</v>
      </c>
      <c r="D46" s="10"/>
      <c r="E46" s="13"/>
      <c r="F46" s="9"/>
      <c r="G46" s="9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v>4510.08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27"/>
    </row>
    <row r="47" spans="2:31" s="1" customFormat="1" ht="24.75" customHeight="1">
      <c r="B47" s="8">
        <v>43</v>
      </c>
      <c r="C47" s="16">
        <v>14910</v>
      </c>
      <c r="D47" s="10"/>
      <c r="E47" s="13">
        <v>12467.04</v>
      </c>
      <c r="F47" s="9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27"/>
    </row>
    <row r="48" spans="2:31" s="1" customFormat="1" ht="24.75" customHeight="1">
      <c r="B48" s="8">
        <v>44</v>
      </c>
      <c r="C48" s="16">
        <v>3875.04</v>
      </c>
      <c r="D48" s="10"/>
      <c r="E48" s="13"/>
      <c r="F48" s="9"/>
      <c r="G48" s="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27"/>
    </row>
    <row r="49" spans="2:31" ht="16.5" customHeight="1">
      <c r="B49" s="6"/>
      <c r="C49" s="21"/>
      <c r="D49" s="6"/>
      <c r="E49" s="6"/>
      <c r="F49" s="6"/>
      <c r="G49" s="6"/>
      <c r="H49" s="6"/>
      <c r="I49" s="2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8:31" ht="16.5" customHeight="1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3:31" ht="16.5" customHeight="1">
      <c r="C51" s="29" t="s">
        <v>3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1"/>
      <c r="AE51" s="28"/>
    </row>
    <row r="52" spans="3:31" ht="16.5" customHeight="1"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4"/>
      <c r="AE52" s="28"/>
    </row>
    <row r="53" spans="3:31" ht="16.5" customHeight="1"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4"/>
      <c r="AE53" s="28"/>
    </row>
    <row r="54" spans="3:31" ht="16.5" customHeight="1"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4"/>
      <c r="AE54" s="28"/>
    </row>
    <row r="55" spans="3:31" ht="16.5" customHeight="1"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4"/>
      <c r="AE55" s="28"/>
    </row>
    <row r="56" spans="3:31" ht="16.5" customHeight="1"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4"/>
      <c r="AE56" s="28"/>
    </row>
    <row r="57" spans="3:31" ht="16.5" customHeight="1"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4"/>
      <c r="AE57" s="28"/>
    </row>
    <row r="58" spans="3:31" ht="16.5" customHeight="1"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4"/>
      <c r="AE58" s="28"/>
    </row>
    <row r="59" spans="3:31" ht="16.5" customHeight="1"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  <c r="AE59" s="28"/>
    </row>
  </sheetData>
  <sheetProtection selectLockedCells="1" selectUnlockedCells="1"/>
  <mergeCells count="1">
    <mergeCell ref="C51:AD59"/>
  </mergeCells>
  <printOptions/>
  <pageMargins left="0.2" right="0.2" top="0.17" bottom="0.16" header="0.2" footer="0.5118055555555555"/>
  <pageSetup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Markiewicz</dc:creator>
  <cp:keywords/>
  <dc:description/>
  <cp:lastModifiedBy>Grzegorz Bartos</cp:lastModifiedBy>
  <cp:lastPrinted>2017-09-19T12:36:58Z</cp:lastPrinted>
  <dcterms:created xsi:type="dcterms:W3CDTF">2013-07-29T12:22:57Z</dcterms:created>
  <dcterms:modified xsi:type="dcterms:W3CDTF">2017-09-19T13:07:02Z</dcterms:modified>
  <cp:category/>
  <cp:version/>
  <cp:contentType/>
  <cp:contentStatus/>
</cp:coreProperties>
</file>