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670" windowHeight="10380"/>
  </bookViews>
  <sheets>
    <sheet name="Pakiet 1" sheetId="2" r:id="rId1"/>
  </sheets>
  <calcPr calcId="152511" iterateDelta="1E-4"/>
</workbook>
</file>

<file path=xl/calcChain.xml><?xml version="1.0" encoding="utf-8"?>
<calcChain xmlns="http://schemas.openxmlformats.org/spreadsheetml/2006/main">
  <c r="G25" i="2" l="1"/>
  <c r="H25" i="2"/>
  <c r="J25" i="2"/>
  <c r="I25" i="2" s="1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7" i="2"/>
  <c r="G8" i="2"/>
  <c r="J8" i="2" s="1"/>
  <c r="I8" i="2" s="1"/>
  <c r="G9" i="2"/>
  <c r="J9" i="2" s="1"/>
  <c r="I9" i="2" s="1"/>
  <c r="G10" i="2"/>
  <c r="J10" i="2" s="1"/>
  <c r="G11" i="2"/>
  <c r="J11" i="2" s="1"/>
  <c r="G12" i="2"/>
  <c r="J12" i="2" s="1"/>
  <c r="I12" i="2" s="1"/>
  <c r="G13" i="2"/>
  <c r="J13" i="2" s="1"/>
  <c r="I13" i="2" s="1"/>
  <c r="G14" i="2"/>
  <c r="J14" i="2" s="1"/>
  <c r="G15" i="2"/>
  <c r="J15" i="2" s="1"/>
  <c r="G16" i="2"/>
  <c r="J16" i="2" s="1"/>
  <c r="I16" i="2" s="1"/>
  <c r="G17" i="2"/>
  <c r="J17" i="2" s="1"/>
  <c r="I17" i="2" s="1"/>
  <c r="G18" i="2"/>
  <c r="J18" i="2" s="1"/>
  <c r="G19" i="2"/>
  <c r="J19" i="2" s="1"/>
  <c r="G20" i="2"/>
  <c r="J20" i="2" s="1"/>
  <c r="I20" i="2" s="1"/>
  <c r="G21" i="2"/>
  <c r="J21" i="2" s="1"/>
  <c r="I21" i="2" s="1"/>
  <c r="G22" i="2"/>
  <c r="J22" i="2" s="1"/>
  <c r="G23" i="2"/>
  <c r="J23" i="2" s="1"/>
  <c r="G24" i="2"/>
  <c r="J24" i="2" s="1"/>
  <c r="I24" i="2" s="1"/>
  <c r="G7" i="2"/>
  <c r="J7" i="2" s="1"/>
  <c r="H26" i="2" l="1"/>
  <c r="J26" i="2"/>
  <c r="I15" i="2"/>
  <c r="I11" i="2"/>
  <c r="I19" i="2"/>
  <c r="I7" i="2"/>
  <c r="I22" i="2"/>
  <c r="I18" i="2"/>
  <c r="I14" i="2"/>
  <c r="I10" i="2"/>
  <c r="I26" i="2" s="1"/>
  <c r="I23" i="2"/>
</calcChain>
</file>

<file path=xl/sharedStrings.xml><?xml version="1.0" encoding="utf-8"?>
<sst xmlns="http://schemas.openxmlformats.org/spreadsheetml/2006/main" count="52" uniqueCount="35">
  <si>
    <t>L.p</t>
  </si>
  <si>
    <t>Opis produktu</t>
  </si>
  <si>
    <t>Jedn. Miary</t>
  </si>
  <si>
    <t>Cena jedn. Netto</t>
  </si>
  <si>
    <t>Stawka VAT (%)</t>
  </si>
  <si>
    <t>Kwota VAT</t>
  </si>
  <si>
    <t>Cena jedn. Brutto</t>
  </si>
  <si>
    <t>Wartość netto</t>
  </si>
  <si>
    <t>Wartość brutto</t>
  </si>
  <si>
    <t>RAZEM</t>
  </si>
  <si>
    <t>szt.</t>
  </si>
  <si>
    <t>rolka</t>
  </si>
  <si>
    <t>Worki foliowe 60l LD czarne a 50</t>
  </si>
  <si>
    <t>Worki foliowe 60l LD czerwone a 50</t>
  </si>
  <si>
    <t>Worki foliowe 60l LD żółte a 50</t>
  </si>
  <si>
    <t>Worki foliowe 120l LD czarne a 25</t>
  </si>
  <si>
    <t>Worki foliowe 120l LD czerwone a 25</t>
  </si>
  <si>
    <t>Worki foliowe 120l LD żółte a 25</t>
  </si>
  <si>
    <t>Worki foliowe 240l LD czarne a 10 szt</t>
  </si>
  <si>
    <t>Worki foliowe 60l LD niebieskie a 50, grubość 0,05 mikron</t>
  </si>
  <si>
    <t>Worki foliowe 240l LD czerwone a 10</t>
  </si>
  <si>
    <t xml:space="preserve">Worki foliowe 60 l LD zielone a50, grubość 0,04 mikron </t>
  </si>
  <si>
    <t>Worki foliowe 120l LD niebieskie a 25, 70x110cm</t>
  </si>
  <si>
    <t>Worki foliowe 240l LD niebieskie a 10 szt. 60 mikronów.</t>
  </si>
  <si>
    <t>Worki białe LDPE 50 x 60  z atestem higienicznym do kontaktu spożywczego 0,65 mikro.</t>
  </si>
  <si>
    <t>Worki białe LDPE 70 x 110  z atestem higienicznym do kontaktu spożywczego 0,65 mikro.</t>
  </si>
  <si>
    <t>Worki białe LDPE 70 x 70  z atestem higienicznym do kontaktu spożywczego 0,65 mikro.</t>
  </si>
  <si>
    <t xml:space="preserve">Ilość </t>
  </si>
  <si>
    <t>Worki foliowe 35l LD czarne a 50</t>
  </si>
  <si>
    <t>Worki foliowe 35l LD czerwone a 50</t>
  </si>
  <si>
    <t>Worki foliowe 35l LD niebieski a 50</t>
  </si>
  <si>
    <t>Worki na odpady</t>
  </si>
  <si>
    <t>Załącznik nr 2  - formularz asortymnetowo-cenowy</t>
  </si>
  <si>
    <t xml:space="preserve">Worki foliowe 150x150 cm, a 10 </t>
  </si>
  <si>
    <t>DZP/BZU/315/2021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</si>
</sst>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12">
    <font>
      <sz val="11"/>
      <color theme="1"/>
      <name val="Calibri"/>
      <family val="2"/>
      <scheme val="minor"/>
    </font>
    <font>
      <sz val="10"/>
      <color indexed="8"/>
      <name val="Verdana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rgb="FF000000"/>
      <name val="Czcionka tekstu podstawowego"/>
      <charset val="238"/>
    </font>
    <font>
      <sz val="9"/>
      <color rgb="FF00000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9" fontId="3" fillId="0" borderId="0"/>
    <xf numFmtId="0" fontId="4" fillId="0" borderId="0"/>
    <xf numFmtId="164" fontId="9" fillId="0" borderId="0" applyBorder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10" fillId="3" borderId="4" xfId="0" applyNumberFormat="1" applyFont="1" applyFill="1" applyBorder="1" applyAlignment="1">
      <alignment horizont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wrapText="1"/>
    </xf>
    <xf numFmtId="2" fontId="10" fillId="3" borderId="5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1" fillId="0" borderId="0" xfId="0" applyFont="1"/>
  </cellXfs>
  <cellStyles count="4">
    <cellStyle name="Excel Built-in Normal" xfId="3"/>
    <cellStyle name="Excel Built-in Percent 1" xfId="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6"/>
  <sheetViews>
    <sheetView tabSelected="1" workbookViewId="0">
      <selection activeCell="F3" sqref="F3"/>
    </sheetView>
  </sheetViews>
  <sheetFormatPr defaultRowHeight="15"/>
  <cols>
    <col min="1" max="1" width="4.5703125" customWidth="1"/>
    <col min="2" max="2" width="48.140625" customWidth="1"/>
    <col min="3" max="3" width="14" customWidth="1"/>
    <col min="4" max="4" width="10.140625" bestFit="1" customWidth="1"/>
    <col min="5" max="5" width="16" customWidth="1"/>
    <col min="6" max="6" width="12" customWidth="1"/>
    <col min="7" max="7" width="14.140625" customWidth="1"/>
    <col min="8" max="8" width="12.85546875" customWidth="1"/>
    <col min="9" max="9" width="13.28515625" customWidth="1"/>
    <col min="10" max="10" width="14.85546875" customWidth="1"/>
  </cols>
  <sheetData>
    <row r="2" spans="1:12">
      <c r="B2" s="27" t="s">
        <v>34</v>
      </c>
      <c r="G2" t="s">
        <v>32</v>
      </c>
    </row>
    <row r="5" spans="1:12">
      <c r="A5" s="23" t="s">
        <v>31</v>
      </c>
      <c r="B5" s="24"/>
      <c r="C5" s="24"/>
      <c r="D5" s="24"/>
      <c r="E5" s="24"/>
      <c r="F5" s="24"/>
      <c r="G5" s="24"/>
      <c r="H5" s="24"/>
      <c r="I5" s="24"/>
      <c r="J5" s="24"/>
    </row>
    <row r="6" spans="1:12" ht="42" customHeight="1">
      <c r="A6" s="4" t="s">
        <v>0</v>
      </c>
      <c r="B6" s="4" t="s">
        <v>1</v>
      </c>
      <c r="C6" s="4" t="s">
        <v>2</v>
      </c>
      <c r="D6" s="4" t="s">
        <v>27</v>
      </c>
      <c r="E6" s="4" t="s">
        <v>3</v>
      </c>
      <c r="F6" s="4" t="s">
        <v>4</v>
      </c>
      <c r="G6" s="4" t="s">
        <v>6</v>
      </c>
      <c r="H6" s="4" t="s">
        <v>7</v>
      </c>
      <c r="I6" s="4" t="s">
        <v>5</v>
      </c>
      <c r="J6" s="4" t="s">
        <v>8</v>
      </c>
    </row>
    <row r="7" spans="1:12" ht="21.75" customHeight="1">
      <c r="A7" s="11">
        <v>1</v>
      </c>
      <c r="B7" s="7" t="s">
        <v>12</v>
      </c>
      <c r="C7" s="11" t="s">
        <v>11</v>
      </c>
      <c r="D7" s="17">
        <v>3500</v>
      </c>
      <c r="E7" s="21"/>
      <c r="F7" s="6">
        <v>0.23</v>
      </c>
      <c r="G7" s="2">
        <f>SUM(E7*1.23)</f>
        <v>0</v>
      </c>
      <c r="H7" s="2">
        <f>SUM(D7*E7)</f>
        <v>0</v>
      </c>
      <c r="I7" s="2">
        <f>SUM(J7-H7)</f>
        <v>0</v>
      </c>
      <c r="J7" s="2">
        <f>SUM(D7*G7)</f>
        <v>0</v>
      </c>
    </row>
    <row r="8" spans="1:12" ht="19.5" customHeight="1">
      <c r="A8" s="11">
        <v>2</v>
      </c>
      <c r="B8" s="7" t="s">
        <v>13</v>
      </c>
      <c r="C8" s="11" t="s">
        <v>11</v>
      </c>
      <c r="D8" s="17">
        <v>3500</v>
      </c>
      <c r="E8" s="13"/>
      <c r="F8" s="6">
        <v>0.23</v>
      </c>
      <c r="G8" s="2">
        <f t="shared" ref="G8:G25" si="0">SUM(E8*1.23)</f>
        <v>0</v>
      </c>
      <c r="H8" s="2">
        <f t="shared" ref="H8:H25" si="1">SUM(D8*E8)</f>
        <v>0</v>
      </c>
      <c r="I8" s="2">
        <f t="shared" ref="I8:I25" si="2">SUM(J8-H8)</f>
        <v>0</v>
      </c>
      <c r="J8" s="2">
        <f t="shared" ref="J8:J25" si="3">SUM(D8*G8)</f>
        <v>0</v>
      </c>
      <c r="L8" s="3"/>
    </row>
    <row r="9" spans="1:12" ht="19.5" customHeight="1">
      <c r="A9" s="1">
        <v>3</v>
      </c>
      <c r="B9" s="7" t="s">
        <v>14</v>
      </c>
      <c r="C9" s="11" t="s">
        <v>11</v>
      </c>
      <c r="D9" s="18">
        <v>200</v>
      </c>
      <c r="E9" s="14"/>
      <c r="F9" s="6">
        <v>0.23</v>
      </c>
      <c r="G9" s="2">
        <f t="shared" si="0"/>
        <v>0</v>
      </c>
      <c r="H9" s="2">
        <f t="shared" si="1"/>
        <v>0</v>
      </c>
      <c r="I9" s="2">
        <f t="shared" si="2"/>
        <v>0</v>
      </c>
      <c r="J9" s="2">
        <f t="shared" si="3"/>
        <v>0</v>
      </c>
    </row>
    <row r="10" spans="1:12">
      <c r="A10" s="11">
        <v>4</v>
      </c>
      <c r="B10" s="7" t="s">
        <v>15</v>
      </c>
      <c r="C10" s="11" t="s">
        <v>11</v>
      </c>
      <c r="D10" s="19">
        <v>1500</v>
      </c>
      <c r="E10" s="15"/>
      <c r="F10" s="6">
        <v>0.23</v>
      </c>
      <c r="G10" s="2">
        <f t="shared" si="0"/>
        <v>0</v>
      </c>
      <c r="H10" s="2">
        <f t="shared" si="1"/>
        <v>0</v>
      </c>
      <c r="I10" s="2">
        <f t="shared" si="2"/>
        <v>0</v>
      </c>
      <c r="J10" s="2">
        <f t="shared" si="3"/>
        <v>0</v>
      </c>
    </row>
    <row r="11" spans="1:12" ht="18" customHeight="1">
      <c r="A11" s="11">
        <v>5</v>
      </c>
      <c r="B11" s="7" t="s">
        <v>16</v>
      </c>
      <c r="C11" s="11" t="s">
        <v>11</v>
      </c>
      <c r="D11" s="19">
        <v>3500</v>
      </c>
      <c r="E11" s="15"/>
      <c r="F11" s="6">
        <v>0.23</v>
      </c>
      <c r="G11" s="2">
        <f t="shared" si="0"/>
        <v>0</v>
      </c>
      <c r="H11" s="2">
        <f t="shared" si="1"/>
        <v>0</v>
      </c>
      <c r="I11" s="2">
        <f t="shared" si="2"/>
        <v>0</v>
      </c>
      <c r="J11" s="2">
        <f t="shared" si="3"/>
        <v>0</v>
      </c>
    </row>
    <row r="12" spans="1:12" ht="17.25" customHeight="1">
      <c r="A12" s="1">
        <v>6</v>
      </c>
      <c r="B12" s="7" t="s">
        <v>17</v>
      </c>
      <c r="C12" s="11" t="s">
        <v>11</v>
      </c>
      <c r="D12" s="19">
        <v>70</v>
      </c>
      <c r="E12" s="15"/>
      <c r="F12" s="6">
        <v>0.23</v>
      </c>
      <c r="G12" s="2">
        <f t="shared" si="0"/>
        <v>0</v>
      </c>
      <c r="H12" s="2">
        <f t="shared" si="1"/>
        <v>0</v>
      </c>
      <c r="I12" s="2">
        <f t="shared" si="2"/>
        <v>0</v>
      </c>
      <c r="J12" s="2">
        <f t="shared" si="3"/>
        <v>0</v>
      </c>
    </row>
    <row r="13" spans="1:12">
      <c r="A13" s="11">
        <v>7</v>
      </c>
      <c r="B13" s="9" t="s">
        <v>18</v>
      </c>
      <c r="C13" s="11" t="s">
        <v>11</v>
      </c>
      <c r="D13" s="19">
        <v>70</v>
      </c>
      <c r="E13" s="15"/>
      <c r="F13" s="6">
        <v>0.23</v>
      </c>
      <c r="G13" s="2">
        <f t="shared" si="0"/>
        <v>0</v>
      </c>
      <c r="H13" s="2">
        <f t="shared" si="1"/>
        <v>0</v>
      </c>
      <c r="I13" s="2">
        <f t="shared" si="2"/>
        <v>0</v>
      </c>
      <c r="J13" s="2">
        <f t="shared" si="3"/>
        <v>0</v>
      </c>
    </row>
    <row r="14" spans="1:12">
      <c r="A14" s="11">
        <v>8</v>
      </c>
      <c r="B14" s="7" t="s">
        <v>33</v>
      </c>
      <c r="C14" s="11" t="s">
        <v>11</v>
      </c>
      <c r="D14" s="19">
        <v>50</v>
      </c>
      <c r="E14" s="15"/>
      <c r="F14" s="6">
        <v>0.23</v>
      </c>
      <c r="G14" s="2">
        <f t="shared" si="0"/>
        <v>0</v>
      </c>
      <c r="H14" s="2">
        <f t="shared" si="1"/>
        <v>0</v>
      </c>
      <c r="I14" s="2">
        <f t="shared" si="2"/>
        <v>0</v>
      </c>
      <c r="J14" s="2">
        <f t="shared" si="3"/>
        <v>0</v>
      </c>
    </row>
    <row r="15" spans="1:12" ht="22.5" customHeight="1">
      <c r="A15" s="1">
        <v>9</v>
      </c>
      <c r="B15" s="7" t="s">
        <v>19</v>
      </c>
      <c r="C15" s="11" t="s">
        <v>11</v>
      </c>
      <c r="D15" s="19">
        <v>1000</v>
      </c>
      <c r="E15" s="15"/>
      <c r="F15" s="6">
        <v>0.23</v>
      </c>
      <c r="G15" s="2">
        <f t="shared" si="0"/>
        <v>0</v>
      </c>
      <c r="H15" s="2">
        <f t="shared" si="1"/>
        <v>0</v>
      </c>
      <c r="I15" s="2">
        <f t="shared" si="2"/>
        <v>0</v>
      </c>
      <c r="J15" s="2">
        <f t="shared" si="3"/>
        <v>0</v>
      </c>
    </row>
    <row r="16" spans="1:12">
      <c r="A16" s="11">
        <v>10</v>
      </c>
      <c r="B16" s="7" t="s">
        <v>20</v>
      </c>
      <c r="C16" s="11" t="s">
        <v>11</v>
      </c>
      <c r="D16" s="19">
        <v>40</v>
      </c>
      <c r="E16" s="15"/>
      <c r="F16" s="6">
        <v>0.23</v>
      </c>
      <c r="G16" s="2">
        <f t="shared" si="0"/>
        <v>0</v>
      </c>
      <c r="H16" s="2">
        <f t="shared" si="1"/>
        <v>0</v>
      </c>
      <c r="I16" s="2">
        <f t="shared" si="2"/>
        <v>0</v>
      </c>
      <c r="J16" s="2">
        <f t="shared" si="3"/>
        <v>0</v>
      </c>
    </row>
    <row r="17" spans="1:10" ht="25.5">
      <c r="A17" s="11">
        <v>11</v>
      </c>
      <c r="B17" s="7" t="s">
        <v>21</v>
      </c>
      <c r="C17" s="11" t="s">
        <v>11</v>
      </c>
      <c r="D17" s="19">
        <v>50</v>
      </c>
      <c r="E17" s="15"/>
      <c r="F17" s="6">
        <v>0.23</v>
      </c>
      <c r="G17" s="2">
        <f t="shared" si="0"/>
        <v>0</v>
      </c>
      <c r="H17" s="2">
        <f t="shared" si="1"/>
        <v>0</v>
      </c>
      <c r="I17" s="2">
        <f t="shared" si="2"/>
        <v>0</v>
      </c>
      <c r="J17" s="2">
        <f t="shared" si="3"/>
        <v>0</v>
      </c>
    </row>
    <row r="18" spans="1:10">
      <c r="A18" s="1">
        <v>12</v>
      </c>
      <c r="B18" s="7" t="s">
        <v>22</v>
      </c>
      <c r="C18" s="11" t="s">
        <v>11</v>
      </c>
      <c r="D18" s="19">
        <v>1000</v>
      </c>
      <c r="E18" s="15"/>
      <c r="F18" s="6">
        <v>0.23</v>
      </c>
      <c r="G18" s="2">
        <f t="shared" si="0"/>
        <v>0</v>
      </c>
      <c r="H18" s="2">
        <f t="shared" si="1"/>
        <v>0</v>
      </c>
      <c r="I18" s="2">
        <f t="shared" si="2"/>
        <v>0</v>
      </c>
      <c r="J18" s="2">
        <f t="shared" si="3"/>
        <v>0</v>
      </c>
    </row>
    <row r="19" spans="1:10" ht="25.5">
      <c r="A19" s="11">
        <v>13</v>
      </c>
      <c r="B19" s="7" t="s">
        <v>23</v>
      </c>
      <c r="C19" s="11" t="s">
        <v>11</v>
      </c>
      <c r="D19" s="19">
        <v>50</v>
      </c>
      <c r="E19" s="15"/>
      <c r="F19" s="6">
        <v>0.23</v>
      </c>
      <c r="G19" s="2">
        <f t="shared" si="0"/>
        <v>0</v>
      </c>
      <c r="H19" s="2">
        <f t="shared" si="1"/>
        <v>0</v>
      </c>
      <c r="I19" s="2">
        <f t="shared" si="2"/>
        <v>0</v>
      </c>
      <c r="J19" s="2">
        <f t="shared" si="3"/>
        <v>0</v>
      </c>
    </row>
    <row r="20" spans="1:10">
      <c r="A20" s="11">
        <v>14</v>
      </c>
      <c r="B20" s="8" t="s">
        <v>28</v>
      </c>
      <c r="C20" s="1" t="s">
        <v>11</v>
      </c>
      <c r="D20" s="20">
        <v>50</v>
      </c>
      <c r="E20" s="16"/>
      <c r="F20" s="10">
        <v>0.23</v>
      </c>
      <c r="G20" s="2">
        <f t="shared" si="0"/>
        <v>0</v>
      </c>
      <c r="H20" s="2">
        <f t="shared" si="1"/>
        <v>0</v>
      </c>
      <c r="I20" s="2">
        <f t="shared" si="2"/>
        <v>0</v>
      </c>
      <c r="J20" s="2">
        <f t="shared" si="3"/>
        <v>0</v>
      </c>
    </row>
    <row r="21" spans="1:10">
      <c r="A21" s="1">
        <v>15</v>
      </c>
      <c r="B21" s="8" t="s">
        <v>29</v>
      </c>
      <c r="C21" s="1" t="s">
        <v>11</v>
      </c>
      <c r="D21" s="20">
        <v>50</v>
      </c>
      <c r="E21" s="16"/>
      <c r="F21" s="10">
        <v>0.23</v>
      </c>
      <c r="G21" s="2">
        <f t="shared" si="0"/>
        <v>0</v>
      </c>
      <c r="H21" s="2">
        <f t="shared" si="1"/>
        <v>0</v>
      </c>
      <c r="I21" s="2">
        <f t="shared" si="2"/>
        <v>0</v>
      </c>
      <c r="J21" s="2">
        <f t="shared" si="3"/>
        <v>0</v>
      </c>
    </row>
    <row r="22" spans="1:10">
      <c r="A22" s="11">
        <v>16</v>
      </c>
      <c r="B22" s="8" t="s">
        <v>30</v>
      </c>
      <c r="C22" s="1" t="s">
        <v>11</v>
      </c>
      <c r="D22" s="20">
        <v>50</v>
      </c>
      <c r="E22" s="16"/>
      <c r="F22" s="10">
        <v>0.23</v>
      </c>
      <c r="G22" s="2">
        <f t="shared" si="0"/>
        <v>0</v>
      </c>
      <c r="H22" s="2">
        <f t="shared" si="1"/>
        <v>0</v>
      </c>
      <c r="I22" s="2">
        <f t="shared" si="2"/>
        <v>0</v>
      </c>
      <c r="J22" s="2">
        <f t="shared" si="3"/>
        <v>0</v>
      </c>
    </row>
    <row r="23" spans="1:10" ht="28.5" customHeight="1">
      <c r="A23" s="1">
        <v>18</v>
      </c>
      <c r="B23" s="7" t="s">
        <v>24</v>
      </c>
      <c r="C23" s="12" t="s">
        <v>10</v>
      </c>
      <c r="D23" s="19">
        <v>1000</v>
      </c>
      <c r="E23" s="15"/>
      <c r="F23" s="6">
        <v>0.23</v>
      </c>
      <c r="G23" s="2">
        <f t="shared" si="0"/>
        <v>0</v>
      </c>
      <c r="H23" s="2">
        <f t="shared" si="1"/>
        <v>0</v>
      </c>
      <c r="I23" s="2">
        <f t="shared" si="2"/>
        <v>0</v>
      </c>
      <c r="J23" s="2">
        <f t="shared" si="3"/>
        <v>0</v>
      </c>
    </row>
    <row r="24" spans="1:10" ht="43.5" customHeight="1">
      <c r="A24" s="11">
        <v>19</v>
      </c>
      <c r="B24" s="7" t="s">
        <v>25</v>
      </c>
      <c r="C24" s="12" t="s">
        <v>10</v>
      </c>
      <c r="D24" s="19">
        <v>1000</v>
      </c>
      <c r="E24" s="15"/>
      <c r="F24" s="6">
        <v>0.23</v>
      </c>
      <c r="G24" s="2">
        <f t="shared" si="0"/>
        <v>0</v>
      </c>
      <c r="H24" s="2">
        <f t="shared" si="1"/>
        <v>0</v>
      </c>
      <c r="I24" s="2">
        <f t="shared" si="2"/>
        <v>0</v>
      </c>
      <c r="J24" s="2">
        <f t="shared" si="3"/>
        <v>0</v>
      </c>
    </row>
    <row r="25" spans="1:10" ht="22.5" customHeight="1">
      <c r="A25" s="11">
        <v>20</v>
      </c>
      <c r="B25" s="7" t="s">
        <v>26</v>
      </c>
      <c r="C25" s="12" t="s">
        <v>10</v>
      </c>
      <c r="D25" s="19">
        <v>1000</v>
      </c>
      <c r="E25" s="15"/>
      <c r="F25" s="6">
        <v>0.23</v>
      </c>
      <c r="G25" s="2">
        <f t="shared" si="0"/>
        <v>0</v>
      </c>
      <c r="H25" s="2">
        <f t="shared" si="1"/>
        <v>0</v>
      </c>
      <c r="I25" s="2">
        <f t="shared" si="2"/>
        <v>0</v>
      </c>
      <c r="J25" s="2">
        <f t="shared" si="3"/>
        <v>0</v>
      </c>
    </row>
    <row r="26" spans="1:10" ht="15" customHeight="1">
      <c r="A26" s="25"/>
      <c r="B26" s="26"/>
      <c r="C26" s="26"/>
      <c r="D26" s="26"/>
      <c r="E26" s="26"/>
      <c r="F26" s="26"/>
      <c r="G26" s="5" t="s">
        <v>9</v>
      </c>
      <c r="H26" s="22">
        <f>SUM(H7:H25)</f>
        <v>0</v>
      </c>
      <c r="I26" s="22">
        <f t="shared" ref="I26:J26" si="4">SUM(I7:I25)</f>
        <v>0</v>
      </c>
      <c r="J26" s="22">
        <f t="shared" si="4"/>
        <v>0</v>
      </c>
    </row>
  </sheetData>
  <mergeCells count="2">
    <mergeCell ref="A5:J5"/>
    <mergeCell ref="A26:F26"/>
  </mergeCells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2021-08-26T09:01:58Z</dcterms:modified>
</cp:coreProperties>
</file>