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ADMINISTRACJA\ZAMPUB\JOANNA\DZP-TP-65-2022 dostawa materiałów jednorazowych - pieluchy\SWZ\"/>
    </mc:Choice>
  </mc:AlternateContent>
  <xr:revisionPtr revIDLastSave="0" documentId="13_ncr:1_{3894DAC2-4913-4F0F-AAFB-3ED62B6E36D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akiet 1 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8" i="1"/>
  <c r="A9" i="1" s="1"/>
  <c r="A10" i="1" s="1"/>
  <c r="A11" i="1" s="1"/>
  <c r="A12" i="1" s="1"/>
  <c r="A13" i="1" s="1"/>
  <c r="I28" i="1" l="1"/>
  <c r="K28" i="1"/>
  <c r="J28" i="1" l="1"/>
</calcChain>
</file>

<file path=xl/sharedStrings.xml><?xml version="1.0" encoding="utf-8"?>
<sst xmlns="http://schemas.openxmlformats.org/spreadsheetml/2006/main" count="67" uniqueCount="49">
  <si>
    <t>Lp.</t>
  </si>
  <si>
    <t>Nazwa i opis</t>
  </si>
  <si>
    <t>Jednostka miary</t>
  </si>
  <si>
    <t>Ilość</t>
  </si>
  <si>
    <t>Cena jednostkowa netto [zł]</t>
  </si>
  <si>
    <t>Stawka Vat [%]</t>
  </si>
  <si>
    <t>Kwota Vat</t>
  </si>
  <si>
    <t>Cena jednostkowa brutto [zł]</t>
  </si>
  <si>
    <t>Wartość netto [zł]</t>
  </si>
  <si>
    <t>Wartość Vat [zł]</t>
  </si>
  <si>
    <t>Wartość brutto [zł]</t>
  </si>
  <si>
    <t>iloczyn kolumn 5x6</t>
  </si>
  <si>
    <t>suma kolumn 5+7</t>
  </si>
  <si>
    <t>iloczyn kolumn 4x5</t>
  </si>
  <si>
    <t>różnica kolumn 11-9</t>
  </si>
  <si>
    <t>iloczyn kolumn 4x8</t>
  </si>
  <si>
    <t>Czepek chirurgiczny o kroju furażerki wykonany z włókniny o gramaturze min. 17g/m2 z napotnikiem wykonanym z białej chłonącej włókniny, ściągany z tyłu lekką, nieuciskającą, bezlateksową gumką. Pakowany w kartoniki po 100 szt.</t>
  </si>
  <si>
    <t>op</t>
  </si>
  <si>
    <t>Czepek chirurgiczny o kroju furażerki wykonany z włókniny o gramaturze min. 17g/m2, wiązany na troki. Pakowany w kartoniki po 100 szt.</t>
  </si>
  <si>
    <t>Czepek pielęgniarski typu beret ściągany lekką, nieuciskającą, bez lateksową gumką. wykonany z włókniny o gramaturze min. 17g/m2, Pakowany w kartoniki po 100 szt.</t>
  </si>
  <si>
    <t>op.</t>
  </si>
  <si>
    <t>Maska chirurgiczna, pełno barierowa, wiązana na troki, płaska, specjalnie wygładzona od strony twarzy, wykonana z wysokiej jakości włókniny 3 warstwowej, hypoalergiczna. Pakowana po 50 szt. w kartoniki, które gwarantują higieniczne przechowywanie i wyjmowanie. Maska zgodna z normą PN-EN 14683 - TYP II. Kolor zielony lub niebieski.</t>
  </si>
  <si>
    <t>Maska chirurgiczna, pełno barierowa, z gumką, płaska, specjalnie wygładzona od strony twarzy, wykonana z wysokiej jakości włókniny 3 warstwowej, hypoalergiczna. Pakowana po 50 szt. w kartoniki, które gwarantują higieniczne przechowywanie i wyjmowanie. Maska zgodna z normą PN-EN 14683 - TYP II. Kolor zielony lub niebieski.</t>
  </si>
  <si>
    <t>Serweta z włókniny SMS o gramaturze 35g/m2  210 cm x160 cm. Wyrób musi spełniać wymogi normy EN 13795 (1-3).</t>
  </si>
  <si>
    <t>szt</t>
  </si>
  <si>
    <t>Niebieski niesterylny fartuch zabiegowy z włókniny o gramaturze.minimum 20 g/m2, przy szyi wiązany na troki, rękawy zakończone niepylącym, bezszwowym, poliestrowym mankietem, rozmiar L, XL</t>
  </si>
  <si>
    <t>Niebieski sterylny fartuch operacyjny wiązany na czysto i brudno  z włókniny o gramaturze 35g/m2, Rękawy nieopinające zakończone niepylącym bezszwowym, poliestrowym mankietem o szerokości min. 8 cm. Szwy wykonane metodą ultradźwiękową tworzą dodatkową barierę dla płynów, w części szyjnej zapinany na rzep, Rozmiar M, L, XL. Wyrób musi spełniać wymogi normy EN 13795 (1-3). Na opakowaniu papierowo-foliowym etykieta typu TAG z dwoma metkami samoprzylepnymi, umożliwiającymi wklejenie do dokumentacji z informacjami: indeks wyrobu, LOT, data ważności, identyfikacja wytwórcy</t>
  </si>
  <si>
    <t>Ubranie wykonane z włókniny SMS gramatura 35g/m2, nieprześwitujące antystatyczne oddychające. Bluza z krótkim rękawem, posiadające wycięcie V zakończone obszyciem w kolorze ubrania, trzy kieszenie (dwie w dolnej części oraz jedna w górnej części). Spodnie – z trokami w pasie. Rozmiar M – XXL. Zgodnie z normą EN 13795, pakowane indywidualnie</t>
  </si>
  <si>
    <t>Pieluchomajtki dla dorosłych, rozmiar M - obwód bioder 75-110 cm, wykonane z laminatu paro-przepuszczalnego na całej zewnętrznej powierzchni  wyrobu chłonnego (100% powierzchni wyrobu), wyposażone w dwa elastyczne ściągacze taliowe – przód i tył, podwójne dwuwarstwowe elastyczne przylepcorzepy, podwójny indykator wilgotności, podwójny wkład chłonny z antybakteryjnym superabsorbentem z właściwością neutralizacji nieprzyjemnego zapachu, elastyczne ściągacze w kroczu i falbanki przeciwwyciekowe skierowane na zewnątrz. Wyrób nie może zawierać elementów lateksowych. Minimalna chłonność wyrobu według metody ISO 11948-1 2300 ml</t>
  </si>
  <si>
    <t>Pieluchomajtki dla dorosłych, rozmiar L - obwód bioder 100-150 cm, wykonane z laminatu paro-przepuszczalnego na całej zewnętrznej powierzchni  wyrobu chłonnego (100% powierzchni wyrobu), wyposażone w dwa elastyczne ściągacze taliowe – przód i tył, podwójne dwuwarstwowe elastyczne przylepcorzepy, podwójny indykator wilgotności, podwójny wkład chłonny z antybakteryjnym superabsorbentem z właściwością neutralizacji nieprzyjemnego zapachu, elastyczne ściągacze w kroczu i falbanki przeciwwyciekowe skierowane na zewnątrz. Wyrób nie może zawierać elementów lateksowych. Minimalna chłonność wyrobu według metody ISO 11948-1 2600 ml.</t>
  </si>
  <si>
    <t>Pieluchomajtki dla dorosłych, rozmiar XL - obwód bioder 130-170 cm, wykonane z laminatu paro-przepuszczalnego na całej zewnętrznej powierzchni  wyrobu chłonnego (100% powierzchni wyrobu), wyposażone w dwa elastyczne ściągacze taliowe – przód i tył, podwójne dwuwarstwowe elastyczne przylepcorzepy, podwójny indykator wilgotności, podwójny wkład chłonny z antybakteryjnym superabsorbentem z właściwością neutralizacji nieprzyjemnego zapachu, elastyczne ściągacze w kroczu i falbanki przeciwwyciekowe skierowane na zewnątrz. Wyrób nie może zawierać elementów lateksowych. Minimalna chłonność wyrobu według metody ISO 11948-1 2600 ml.</t>
  </si>
  <si>
    <t>Pieluszki dla dzieci z wycięciem na kikut pępowiny od 2 kg – do 5 kg</t>
  </si>
  <si>
    <t>Pieluszki dla dzieci od 5 kg – do 9 kg</t>
  </si>
  <si>
    <t>Pieluszki dla dzieci od 8 kg – do 18 kg</t>
  </si>
  <si>
    <t>Foliowa osłona na przewody wykonana z folii LDPE o grubości 0,41 mm, z kolorową taśmą samoprzylepną i kartonikiem – sterylna, 15cm x 250cm</t>
  </si>
  <si>
    <t>Osłona z folii polietylenowej jałowa z gumką na aparat Rtg (dostosowane do posiadanego modelu ) 112 x 112  x 56 cm</t>
  </si>
  <si>
    <t>Koszula operacyjna dla pacjenta z krótkim rękawem, z rozcięciem z tyłu umożliwiającym zdjęcie jej z pacjenta w pozycji leżącej, sposób wiązania przy pomocy dwóch troków (jeden przy szyi, drugi w pasie ).Wykonana z nieprześwitującej włókniny typu SMS o gramaturze min.35g/m2, kolor ciemno niebieski lub granatowy. Rozmiar uniwersalny .</t>
  </si>
  <si>
    <t>RAZEM</t>
  </si>
  <si>
    <t>DZP/TP/65/2022 Dostawa bielizny sterylnej i niesterylnej, pieluch oraz materiałów jednorazowych</t>
  </si>
  <si>
    <t>Nr katalogowy</t>
  </si>
  <si>
    <t>Nazwa handlowa</t>
  </si>
  <si>
    <t>zał. nr 2 do SWZ formularz asortymentowo-cenowy</t>
  </si>
  <si>
    <t>Folia operacyjna 15-20cm x 25-28cm</t>
  </si>
  <si>
    <t>Folia operacyjna 41-45cm x 25-28cm</t>
  </si>
  <si>
    <t>Folia operacyjna 45-50cm x 55-60cm</t>
  </si>
  <si>
    <t>….......................................................</t>
  </si>
  <si>
    <t>…...................................</t>
  </si>
  <si>
    <t>(data)</t>
  </si>
  <si>
    <t>(podpis)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</si>
</sst>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 applyProtection="1">
      <alignment horizontal="left"/>
      <protection locked="0"/>
    </xf>
    <xf numFmtId="4" fontId="1" fillId="0" borderId="2" xfId="0" applyNumberFormat="1" applyFont="1" applyBorder="1" applyAlignment="1" applyProtection="1">
      <alignment vertical="top"/>
      <protection locked="0"/>
    </xf>
    <xf numFmtId="4" fontId="1" fillId="0" borderId="1" xfId="0" applyNumberFormat="1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0" fillId="0" borderId="0" xfId="0" applyFont="1"/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2"/>
  <sheetViews>
    <sheetView tabSelected="1" zoomScale="95" zoomScaleNormal="95" workbookViewId="0">
      <selection activeCell="K24" sqref="J9:K24"/>
    </sheetView>
  </sheetViews>
  <sheetFormatPr defaultColWidth="8.7109375" defaultRowHeight="15" x14ac:dyDescent="0.25"/>
  <cols>
    <col min="2" max="2" width="34.5703125" customWidth="1"/>
    <col min="9" max="9" width="11.28515625" customWidth="1"/>
    <col min="10" max="10" width="12.85546875" customWidth="1"/>
    <col min="11" max="11" width="12" customWidth="1"/>
    <col min="12" max="12" width="11.28515625" customWidth="1"/>
    <col min="1020" max="1023" width="11.5703125" customWidth="1"/>
  </cols>
  <sheetData>
    <row r="2" spans="1:13" x14ac:dyDescent="0.25">
      <c r="A2" s="10" t="s">
        <v>38</v>
      </c>
      <c r="J2" s="10" t="s">
        <v>41</v>
      </c>
    </row>
    <row r="4" spans="1:13" ht="63.75" x14ac:dyDescent="0.25">
      <c r="A4" s="11" t="s">
        <v>0</v>
      </c>
      <c r="B4" s="9" t="s">
        <v>1</v>
      </c>
      <c r="C4" s="9" t="s">
        <v>2</v>
      </c>
      <c r="D4" s="9" t="s">
        <v>3</v>
      </c>
      <c r="E4" s="12" t="s">
        <v>4</v>
      </c>
      <c r="F4" s="13" t="s">
        <v>5</v>
      </c>
      <c r="G4" s="13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9" t="s">
        <v>40</v>
      </c>
      <c r="M4" s="9" t="s">
        <v>39</v>
      </c>
    </row>
    <row r="5" spans="1:13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9">
        <v>13</v>
      </c>
    </row>
    <row r="6" spans="1:13" ht="33.75" x14ac:dyDescent="0.25">
      <c r="A6" s="14"/>
      <c r="B6" s="14"/>
      <c r="C6" s="14"/>
      <c r="D6" s="14"/>
      <c r="E6" s="14"/>
      <c r="F6" s="14"/>
      <c r="G6" s="15" t="s">
        <v>11</v>
      </c>
      <c r="H6" s="15" t="s">
        <v>12</v>
      </c>
      <c r="I6" s="15" t="s">
        <v>13</v>
      </c>
      <c r="J6" s="15" t="s">
        <v>14</v>
      </c>
      <c r="K6" s="15" t="s">
        <v>15</v>
      </c>
      <c r="L6" s="14"/>
      <c r="M6" s="8"/>
    </row>
    <row r="7" spans="1:13" ht="82.5" customHeight="1" x14ac:dyDescent="0.25">
      <c r="A7" s="24">
        <v>1</v>
      </c>
      <c r="B7" s="25" t="s">
        <v>16</v>
      </c>
      <c r="C7" s="23" t="s">
        <v>17</v>
      </c>
      <c r="D7" s="16">
        <v>9</v>
      </c>
      <c r="E7" s="18"/>
      <c r="F7" s="17">
        <v>0.08</v>
      </c>
      <c r="G7" s="18"/>
      <c r="H7" s="18"/>
      <c r="I7" s="18"/>
      <c r="J7" s="18"/>
      <c r="K7" s="19"/>
      <c r="L7" s="20"/>
      <c r="M7" s="8"/>
    </row>
    <row r="8" spans="1:13" ht="60" customHeight="1" x14ac:dyDescent="0.25">
      <c r="A8" s="24">
        <f t="shared" ref="A8:A13" si="0">A7+1</f>
        <v>2</v>
      </c>
      <c r="B8" s="25" t="s">
        <v>18</v>
      </c>
      <c r="C8" s="23" t="s">
        <v>17</v>
      </c>
      <c r="D8" s="21">
        <v>10</v>
      </c>
      <c r="E8" s="18"/>
      <c r="F8" s="17">
        <v>0.08</v>
      </c>
      <c r="G8" s="18"/>
      <c r="H8" s="18"/>
      <c r="I8" s="18"/>
      <c r="J8" s="18"/>
      <c r="K8" s="19"/>
      <c r="L8" s="20"/>
      <c r="M8" s="8"/>
    </row>
    <row r="9" spans="1:13" ht="65.25" customHeight="1" x14ac:dyDescent="0.25">
      <c r="A9" s="24">
        <f t="shared" si="0"/>
        <v>3</v>
      </c>
      <c r="B9" s="25" t="s">
        <v>19</v>
      </c>
      <c r="C9" s="23" t="s">
        <v>20</v>
      </c>
      <c r="D9" s="21">
        <v>10</v>
      </c>
      <c r="E9" s="18"/>
      <c r="F9" s="17">
        <v>0.08</v>
      </c>
      <c r="G9" s="18"/>
      <c r="H9" s="18"/>
      <c r="I9" s="18"/>
      <c r="J9" s="18"/>
      <c r="K9" s="19"/>
      <c r="L9" s="20"/>
      <c r="M9" s="8"/>
    </row>
    <row r="10" spans="1:13" ht="123" customHeight="1" x14ac:dyDescent="0.25">
      <c r="A10" s="24">
        <f t="shared" si="0"/>
        <v>4</v>
      </c>
      <c r="B10" s="25" t="s">
        <v>21</v>
      </c>
      <c r="C10" s="23" t="s">
        <v>17</v>
      </c>
      <c r="D10" s="21">
        <v>120</v>
      </c>
      <c r="E10" s="18"/>
      <c r="F10" s="17">
        <v>0.08</v>
      </c>
      <c r="G10" s="18"/>
      <c r="H10" s="18"/>
      <c r="I10" s="18"/>
      <c r="J10" s="18"/>
      <c r="K10" s="19"/>
      <c r="L10" s="20"/>
      <c r="M10" s="8"/>
    </row>
    <row r="11" spans="1:13" ht="117" customHeight="1" x14ac:dyDescent="0.25">
      <c r="A11" s="24">
        <f t="shared" si="0"/>
        <v>5</v>
      </c>
      <c r="B11" s="25" t="s">
        <v>22</v>
      </c>
      <c r="C11" s="23" t="s">
        <v>17</v>
      </c>
      <c r="D11" s="21">
        <v>500</v>
      </c>
      <c r="E11" s="18"/>
      <c r="F11" s="17">
        <v>0.08</v>
      </c>
      <c r="G11" s="18"/>
      <c r="H11" s="18"/>
      <c r="I11" s="18"/>
      <c r="J11" s="18"/>
      <c r="K11" s="19"/>
      <c r="L11" s="20"/>
      <c r="M11" s="8"/>
    </row>
    <row r="12" spans="1:13" ht="62.25" customHeight="1" x14ac:dyDescent="0.25">
      <c r="A12" s="24">
        <f t="shared" si="0"/>
        <v>6</v>
      </c>
      <c r="B12" s="25" t="s">
        <v>23</v>
      </c>
      <c r="C12" s="23" t="s">
        <v>24</v>
      </c>
      <c r="D12" s="21">
        <v>800</v>
      </c>
      <c r="E12" s="18"/>
      <c r="F12" s="17">
        <v>0.08</v>
      </c>
      <c r="G12" s="18"/>
      <c r="H12" s="18"/>
      <c r="I12" s="18"/>
      <c r="J12" s="18"/>
      <c r="K12" s="19"/>
      <c r="L12" s="20"/>
      <c r="M12" s="8"/>
    </row>
    <row r="13" spans="1:13" ht="81" customHeight="1" x14ac:dyDescent="0.25">
      <c r="A13" s="24">
        <f t="shared" si="0"/>
        <v>7</v>
      </c>
      <c r="B13" s="25" t="s">
        <v>25</v>
      </c>
      <c r="C13" s="23" t="s">
        <v>24</v>
      </c>
      <c r="D13" s="21">
        <v>1000</v>
      </c>
      <c r="E13" s="18"/>
      <c r="F13" s="17">
        <v>0.08</v>
      </c>
      <c r="G13" s="18"/>
      <c r="H13" s="18"/>
      <c r="I13" s="18"/>
      <c r="J13" s="18"/>
      <c r="K13" s="19"/>
      <c r="L13" s="20"/>
      <c r="M13" s="8"/>
    </row>
    <row r="14" spans="1:13" ht="216.75" customHeight="1" x14ac:dyDescent="0.25">
      <c r="A14" s="24">
        <v>8</v>
      </c>
      <c r="B14" s="25" t="s">
        <v>26</v>
      </c>
      <c r="C14" s="23" t="s">
        <v>24</v>
      </c>
      <c r="D14" s="21">
        <v>1500</v>
      </c>
      <c r="E14" s="18"/>
      <c r="F14" s="17">
        <v>0.08</v>
      </c>
      <c r="G14" s="18"/>
      <c r="H14" s="18"/>
      <c r="I14" s="18"/>
      <c r="J14" s="18"/>
      <c r="K14" s="19"/>
      <c r="L14" s="20"/>
      <c r="M14" s="8"/>
    </row>
    <row r="15" spans="1:13" ht="150" customHeight="1" x14ac:dyDescent="0.25">
      <c r="A15" s="24">
        <f t="shared" ref="A15:A25" si="1">A14+1</f>
        <v>9</v>
      </c>
      <c r="B15" s="25" t="s">
        <v>27</v>
      </c>
      <c r="C15" s="23" t="s">
        <v>24</v>
      </c>
      <c r="D15" s="21">
        <v>300</v>
      </c>
      <c r="E15" s="18"/>
      <c r="F15" s="17">
        <v>0.08</v>
      </c>
      <c r="G15" s="18"/>
      <c r="H15" s="18"/>
      <c r="I15" s="18"/>
      <c r="J15" s="18"/>
      <c r="K15" s="19"/>
      <c r="L15" s="20"/>
      <c r="M15" s="8"/>
    </row>
    <row r="16" spans="1:13" ht="251.25" customHeight="1" x14ac:dyDescent="0.25">
      <c r="A16" s="24">
        <f t="shared" si="1"/>
        <v>10</v>
      </c>
      <c r="B16" s="25" t="s">
        <v>28</v>
      </c>
      <c r="C16" s="23" t="s">
        <v>24</v>
      </c>
      <c r="D16" s="16">
        <v>2000</v>
      </c>
      <c r="E16" s="18"/>
      <c r="F16" s="17">
        <v>0.08</v>
      </c>
      <c r="G16" s="18"/>
      <c r="H16" s="18"/>
      <c r="I16" s="18"/>
      <c r="J16" s="18"/>
      <c r="K16" s="19"/>
      <c r="L16" s="20"/>
      <c r="M16" s="8"/>
    </row>
    <row r="17" spans="1:13" ht="244.5" customHeight="1" x14ac:dyDescent="0.25">
      <c r="A17" s="24">
        <f t="shared" si="1"/>
        <v>11</v>
      </c>
      <c r="B17" s="25" t="s">
        <v>29</v>
      </c>
      <c r="C17" s="23" t="s">
        <v>24</v>
      </c>
      <c r="D17" s="16">
        <v>2000</v>
      </c>
      <c r="E17" s="18"/>
      <c r="F17" s="17">
        <v>0.08</v>
      </c>
      <c r="G17" s="18"/>
      <c r="H17" s="18"/>
      <c r="I17" s="18"/>
      <c r="J17" s="18"/>
      <c r="K17" s="19"/>
      <c r="L17" s="20"/>
      <c r="M17" s="8"/>
    </row>
    <row r="18" spans="1:13" ht="243.75" customHeight="1" x14ac:dyDescent="0.25">
      <c r="A18" s="24">
        <f t="shared" si="1"/>
        <v>12</v>
      </c>
      <c r="B18" s="25" t="s">
        <v>30</v>
      </c>
      <c r="C18" s="23" t="s">
        <v>24</v>
      </c>
      <c r="D18" s="16">
        <v>3000</v>
      </c>
      <c r="E18" s="18"/>
      <c r="F18" s="17">
        <v>0.08</v>
      </c>
      <c r="G18" s="18"/>
      <c r="H18" s="18"/>
      <c r="I18" s="18"/>
      <c r="J18" s="18"/>
      <c r="K18" s="19"/>
      <c r="L18" s="20"/>
      <c r="M18" s="8"/>
    </row>
    <row r="19" spans="1:13" ht="44.25" customHeight="1" x14ac:dyDescent="0.25">
      <c r="A19" s="24">
        <f t="shared" si="1"/>
        <v>13</v>
      </c>
      <c r="B19" s="25" t="s">
        <v>31</v>
      </c>
      <c r="C19" s="23" t="s">
        <v>24</v>
      </c>
      <c r="D19" s="21">
        <v>50</v>
      </c>
      <c r="E19" s="18"/>
      <c r="F19" s="17">
        <v>0.08</v>
      </c>
      <c r="G19" s="18"/>
      <c r="H19" s="18"/>
      <c r="I19" s="18"/>
      <c r="J19" s="18"/>
      <c r="K19" s="19"/>
      <c r="L19" s="20"/>
      <c r="M19" s="8"/>
    </row>
    <row r="20" spans="1:13" ht="33" customHeight="1" x14ac:dyDescent="0.25">
      <c r="A20" s="24">
        <f t="shared" si="1"/>
        <v>14</v>
      </c>
      <c r="B20" s="25" t="s">
        <v>32</v>
      </c>
      <c r="C20" s="23" t="s">
        <v>24</v>
      </c>
      <c r="D20" s="21">
        <v>50</v>
      </c>
      <c r="E20" s="22"/>
      <c r="F20" s="17">
        <v>0.08</v>
      </c>
      <c r="G20" s="18"/>
      <c r="H20" s="18"/>
      <c r="I20" s="18"/>
      <c r="J20" s="18"/>
      <c r="K20" s="19"/>
      <c r="L20" s="20"/>
      <c r="M20" s="8"/>
    </row>
    <row r="21" spans="1:13" ht="29.25" customHeight="1" x14ac:dyDescent="0.25">
      <c r="A21" s="24">
        <f t="shared" si="1"/>
        <v>15</v>
      </c>
      <c r="B21" s="25" t="s">
        <v>33</v>
      </c>
      <c r="C21" s="23" t="s">
        <v>24</v>
      </c>
      <c r="D21" s="21">
        <v>50</v>
      </c>
      <c r="E21" s="22"/>
      <c r="F21" s="17">
        <v>0.08</v>
      </c>
      <c r="G21" s="18"/>
      <c r="H21" s="18"/>
      <c r="I21" s="18"/>
      <c r="J21" s="18"/>
      <c r="K21" s="19"/>
      <c r="L21" s="20"/>
      <c r="M21" s="8"/>
    </row>
    <row r="22" spans="1:13" ht="20.25" customHeight="1" x14ac:dyDescent="0.25">
      <c r="A22" s="24">
        <f t="shared" si="1"/>
        <v>16</v>
      </c>
      <c r="B22" s="25" t="s">
        <v>42</v>
      </c>
      <c r="C22" s="23" t="s">
        <v>24</v>
      </c>
      <c r="D22" s="21">
        <v>20</v>
      </c>
      <c r="E22" s="22"/>
      <c r="F22" s="17">
        <v>0.08</v>
      </c>
      <c r="G22" s="18"/>
      <c r="H22" s="18"/>
      <c r="I22" s="18"/>
      <c r="J22" s="18"/>
      <c r="K22" s="19"/>
      <c r="L22" s="20"/>
      <c r="M22" s="8"/>
    </row>
    <row r="23" spans="1:13" ht="25.5" customHeight="1" x14ac:dyDescent="0.25">
      <c r="A23" s="24">
        <f t="shared" si="1"/>
        <v>17</v>
      </c>
      <c r="B23" s="25" t="s">
        <v>43</v>
      </c>
      <c r="C23" s="23" t="s">
        <v>24</v>
      </c>
      <c r="D23" s="21">
        <v>20</v>
      </c>
      <c r="E23" s="22"/>
      <c r="F23" s="17">
        <v>0.08</v>
      </c>
      <c r="G23" s="18"/>
      <c r="H23" s="18"/>
      <c r="I23" s="18"/>
      <c r="J23" s="18"/>
      <c r="K23" s="19"/>
      <c r="L23" s="20"/>
      <c r="M23" s="8"/>
    </row>
    <row r="24" spans="1:13" ht="31.5" customHeight="1" x14ac:dyDescent="0.25">
      <c r="A24" s="24">
        <f t="shared" si="1"/>
        <v>18</v>
      </c>
      <c r="B24" s="25" t="s">
        <v>44</v>
      </c>
      <c r="C24" s="23" t="s">
        <v>24</v>
      </c>
      <c r="D24" s="21">
        <v>20</v>
      </c>
      <c r="E24" s="22"/>
      <c r="F24" s="17">
        <v>0.08</v>
      </c>
      <c r="G24" s="18"/>
      <c r="H24" s="18"/>
      <c r="I24" s="18"/>
      <c r="J24" s="18"/>
      <c r="K24" s="19"/>
      <c r="L24" s="20"/>
      <c r="M24" s="8"/>
    </row>
    <row r="25" spans="1:13" ht="63.75" customHeight="1" x14ac:dyDescent="0.25">
      <c r="A25" s="24">
        <f t="shared" si="1"/>
        <v>19</v>
      </c>
      <c r="B25" s="25" t="s">
        <v>34</v>
      </c>
      <c r="C25" s="23" t="s">
        <v>24</v>
      </c>
      <c r="D25" s="21">
        <v>150</v>
      </c>
      <c r="E25" s="22"/>
      <c r="F25" s="17">
        <v>0.08</v>
      </c>
      <c r="G25" s="18"/>
      <c r="H25" s="18"/>
      <c r="I25" s="18"/>
      <c r="J25" s="18"/>
      <c r="K25" s="19"/>
      <c r="L25" s="20"/>
      <c r="M25" s="8"/>
    </row>
    <row r="26" spans="1:13" ht="59.25" customHeight="1" x14ac:dyDescent="0.25">
      <c r="A26" s="24">
        <v>20</v>
      </c>
      <c r="B26" s="25" t="s">
        <v>35</v>
      </c>
      <c r="C26" s="23" t="s">
        <v>24</v>
      </c>
      <c r="D26" s="21">
        <v>200</v>
      </c>
      <c r="E26" s="22"/>
      <c r="F26" s="17">
        <v>0.08</v>
      </c>
      <c r="G26" s="18"/>
      <c r="H26" s="18"/>
      <c r="I26" s="18"/>
      <c r="J26" s="18"/>
      <c r="K26" s="19"/>
      <c r="L26" s="20"/>
      <c r="M26" s="8"/>
    </row>
    <row r="27" spans="1:13" ht="144.75" customHeight="1" x14ac:dyDescent="0.25">
      <c r="A27" s="24">
        <v>21</v>
      </c>
      <c r="B27" s="25" t="s">
        <v>36</v>
      </c>
      <c r="C27" s="23" t="s">
        <v>24</v>
      </c>
      <c r="D27" s="21">
        <v>600</v>
      </c>
      <c r="E27" s="22"/>
      <c r="F27" s="17">
        <v>0.08</v>
      </c>
      <c r="G27" s="18"/>
      <c r="H27" s="18"/>
      <c r="I27" s="18"/>
      <c r="J27" s="18"/>
      <c r="K27" s="19"/>
      <c r="L27" s="20"/>
      <c r="M27" s="8"/>
    </row>
    <row r="28" spans="1:13" x14ac:dyDescent="0.25">
      <c r="A28" s="2"/>
      <c r="B28" s="2"/>
      <c r="C28" s="2"/>
      <c r="D28" s="2"/>
      <c r="E28" s="3"/>
      <c r="F28" s="3"/>
      <c r="G28" s="3"/>
      <c r="H28" s="4" t="s">
        <v>37</v>
      </c>
      <c r="I28" s="5">
        <f>SUM(I7:I27)</f>
        <v>0</v>
      </c>
      <c r="J28" s="5">
        <f>SUM(J7:J27)</f>
        <v>0</v>
      </c>
      <c r="K28" s="5">
        <f>SUM(K7:K27)</f>
        <v>0</v>
      </c>
      <c r="L28" s="6"/>
      <c r="M28" s="1"/>
    </row>
    <row r="29" spans="1:13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5">
      <c r="A31" s="7"/>
      <c r="B31" s="7"/>
      <c r="C31" s="7"/>
      <c r="D31" s="7"/>
      <c r="E31" s="7" t="s">
        <v>45</v>
      </c>
      <c r="F31" s="7"/>
      <c r="G31" s="7"/>
      <c r="H31" s="7"/>
      <c r="I31" s="7"/>
      <c r="J31" s="7"/>
      <c r="K31" s="7" t="s">
        <v>46</v>
      </c>
      <c r="L31" s="7"/>
      <c r="M31" s="7"/>
    </row>
    <row r="32" spans="1:13" x14ac:dyDescent="0.25">
      <c r="G32" s="26" t="s">
        <v>48</v>
      </c>
      <c r="K32" s="26" t="s">
        <v>47</v>
      </c>
    </row>
  </sheetData>
  <pageMargins left="0.25" right="0.25" top="0.75" bottom="0.75" header="0.3" footer="0.3"/>
  <pageSetup paperSize="9" scale="94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Koczotowska</dc:creator>
  <dc:description/>
  <cp:lastModifiedBy>Joanna Urbańczyk</cp:lastModifiedBy>
  <cp:revision>6</cp:revision>
  <cp:lastPrinted>2022-10-21T08:15:00Z</cp:lastPrinted>
  <dcterms:created xsi:type="dcterms:W3CDTF">2022-10-19T11:58:03Z</dcterms:created>
  <dcterms:modified xsi:type="dcterms:W3CDTF">2022-10-21T08:16:05Z</dcterms:modified>
  <dc:language>pl-PL</dc:language>
</cp:coreProperties>
</file>